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tstat\Dropbox (FranklinCovey)\Documents\FranklinCovey\7 Habits Families\"/>
    </mc:Choice>
  </mc:AlternateContent>
  <xr:revisionPtr revIDLastSave="0" documentId="13_ncr:1_{17A04108-0CE2-4061-B070-23E5741EF10F}" xr6:coauthVersionLast="47" xr6:coauthVersionMax="47" xr10:uidLastSave="{00000000-0000-0000-0000-000000000000}"/>
  <bookViews>
    <workbookView xWindow="-19310" yWindow="-110" windowWidth="19420" windowHeight="10560" xr2:uid="{00000000-000D-0000-FFFF-FFFF00000000}"/>
  </bookViews>
  <sheets>
    <sheet name="Home and Family Produc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3" l="1"/>
  <c r="H47" i="3"/>
  <c r="H25" i="3"/>
  <c r="H18" i="3"/>
  <c r="H16" i="3"/>
  <c r="H23" i="3"/>
  <c r="H27" i="3"/>
  <c r="H26" i="3"/>
  <c r="H19" i="3"/>
  <c r="H43" i="3" l="1"/>
  <c r="H41" i="3"/>
  <c r="H45" i="3"/>
  <c r="H32" i="3"/>
  <c r="H33" i="3" l="1"/>
  <c r="H61" i="3" l="1"/>
  <c r="H60" i="3"/>
  <c r="H59" i="3"/>
  <c r="H58" i="3"/>
  <c r="H57" i="3"/>
  <c r="H56" i="3"/>
  <c r="H55" i="3"/>
  <c r="H54" i="3"/>
  <c r="H53" i="3"/>
  <c r="H52" i="3"/>
  <c r="H51" i="3"/>
  <c r="H50" i="3"/>
  <c r="H48" i="3"/>
  <c r="H44" i="3"/>
  <c r="H42" i="3"/>
  <c r="H40" i="3"/>
  <c r="H39" i="3"/>
  <c r="H37" i="3"/>
  <c r="H36" i="3"/>
  <c r="H46" i="3"/>
  <c r="H34" i="3"/>
  <c r="H31" i="3"/>
  <c r="H30" i="3"/>
  <c r="H28" i="3"/>
  <c r="H24" i="3"/>
  <c r="H21" i="3"/>
  <c r="H20" i="3"/>
  <c r="H17" i="3"/>
  <c r="H14" i="3"/>
  <c r="H13" i="3"/>
  <c r="H12" i="3"/>
  <c r="H11" i="3"/>
  <c r="H10" i="3"/>
  <c r="H9" i="3"/>
  <c r="H8" i="3"/>
  <c r="H7" i="3"/>
  <c r="H6" i="3"/>
  <c r="H62" i="3" l="1"/>
  <c r="H65" i="3" s="1"/>
</calcChain>
</file>

<file path=xl/sharedStrings.xml><?xml version="1.0" encoding="utf-8"?>
<sst xmlns="http://schemas.openxmlformats.org/spreadsheetml/2006/main" count="91" uniqueCount="88">
  <si>
    <t>Organization:</t>
  </si>
  <si>
    <t>Facilitator Name:</t>
  </si>
  <si>
    <t>E-mail address:</t>
  </si>
  <si>
    <t>Telephone:</t>
  </si>
  <si>
    <t>Credit Card #:</t>
  </si>
  <si>
    <t xml:space="preserve">Name as it appears on card: </t>
  </si>
  <si>
    <t>Signature:</t>
  </si>
  <si>
    <t>SKU</t>
  </si>
  <si>
    <t>Item</t>
  </si>
  <si>
    <t>Unit Price</t>
  </si>
  <si>
    <t>Quantity</t>
  </si>
  <si>
    <t>Ultimate Activity Guide for Teens</t>
  </si>
  <si>
    <t>7 Habits for Teens Paperback Book</t>
  </si>
  <si>
    <t>Total*</t>
  </si>
  <si>
    <t>Total (materials only)*</t>
  </si>
  <si>
    <t>Grand Total</t>
  </si>
  <si>
    <t>7 Habits Families Paperback Book</t>
  </si>
  <si>
    <t>Home and Family Facilitator Order Form for the Military</t>
  </si>
  <si>
    <t>Facilitator Kits</t>
  </si>
  <si>
    <t>Ship to Addressee:</t>
  </si>
  <si>
    <t>Address:</t>
  </si>
  <si>
    <t>Bldg, Code, Dept.:</t>
  </si>
  <si>
    <t>City, State, Zip:</t>
  </si>
  <si>
    <t>Teens and Kids</t>
  </si>
  <si>
    <t xml:space="preserve">CVV: </t>
  </si>
  <si>
    <t>Expiration Date:</t>
  </si>
  <si>
    <t>FRT</t>
  </si>
  <si>
    <t>7 Habits Happy Kids Poster Set*</t>
  </si>
  <si>
    <t>7 Habits LIM Tree Poster*</t>
  </si>
  <si>
    <t>7 Habits Happy Kids Chapter 1*</t>
  </si>
  <si>
    <t>7 Habits Happy Kids Chapter 2*</t>
  </si>
  <si>
    <t>The Speed of Trust Paperback book</t>
  </si>
  <si>
    <t>A Slice of Trust Hardback book</t>
  </si>
  <si>
    <t>7 Habits Teens Success Guide (required)</t>
  </si>
  <si>
    <t>7 Habits Happy Kids Hardcover Book</t>
  </si>
  <si>
    <t>DO NOT SEND ON THIS FORM</t>
  </si>
  <si>
    <t>CONTACT LISTED POC TO PROVIDE</t>
  </si>
  <si>
    <t>7 Habits Highly Effective People (paperback)</t>
  </si>
  <si>
    <t>The Speed of Trust for Strong Soldiers (virtual participant kit)</t>
  </si>
  <si>
    <t>The Speed of Trust for Strong Marriages (virtual single participant kit)</t>
  </si>
  <si>
    <t>7 Habits Soldiers Participant Guidebook Only</t>
  </si>
  <si>
    <t>7 Habits Soldiers Participant (virtual guidebook only)</t>
  </si>
  <si>
    <t>The Speed of Trust for Strong Families (virtual single participant kit)</t>
  </si>
  <si>
    <t>Speed of Trust for the High Trust Soldier Participant Guidebook (virtual)</t>
  </si>
  <si>
    <t>77589-D</t>
  </si>
  <si>
    <t>77588-D</t>
  </si>
  <si>
    <t>77587-D</t>
  </si>
  <si>
    <t>77677-D</t>
  </si>
  <si>
    <t>7 Habits Marriage Facilitator Kit: Guide with PowerPoint and Videos</t>
  </si>
  <si>
    <t>7 Habits Military Families Facilitator Kit: Guide with PowerPoint and Videos</t>
  </si>
  <si>
    <t>7 Habits Soldiers Facilitator Kit: Guide with PowerPoint and Videos</t>
  </si>
  <si>
    <t>7 Habits for Service Members Facilitator Kit: Guide with PPT and Videos</t>
  </si>
  <si>
    <t>Speed of Trust for Servicemembers Facilitator Kit: Guide with PPT and Videos</t>
  </si>
  <si>
    <t>7 Habits Military Families Part. Guidebook (required) v2.0</t>
  </si>
  <si>
    <t>7 Habits Military Families (virtual participant guidebook) v2.0</t>
  </si>
  <si>
    <t>7 Habits Marriage Participant Guidebook (required)v2.0</t>
  </si>
  <si>
    <t>7 Habits Marriage (virtual participant guidebook) v2.0</t>
  </si>
  <si>
    <t>Speed of Trust for Soldiers Facilitator Kit: Guide with PPT and Videos</t>
  </si>
  <si>
    <t>Speed of Trust for Marriages Facilitator Kit: Guide with PPT and Videos</t>
  </si>
  <si>
    <t>Speed of Trust for Families Facilitator Kit: Guide with PPT and Videos</t>
  </si>
  <si>
    <t>Speed of Trust for the High Trust Soldier Participant Guidebook w/ cards</t>
  </si>
  <si>
    <t>7 Habits Teens Facilitator Kit with 2 facilitator kits, PPTs, posters and videos</t>
  </si>
  <si>
    <t>Speed of Trust for SM Kit incl. guide, action cards and 4 Lenses cards</t>
  </si>
  <si>
    <t>7 Habits for Service Members Participant Kit w/ guide, book, 7 H card</t>
  </si>
  <si>
    <t>SOT for Marriage (single kit) incl. guide, 4 Lenses cards and SOT card set</t>
  </si>
  <si>
    <t>SOT for Families (single kit) incl. guide, 4 Lenses cards and SOT card set</t>
  </si>
  <si>
    <t>SOT for Families Bundle incl. 2 guides, 2-4 Lenses cards and 1 SOT card set</t>
  </si>
  <si>
    <t>SOT for Marriage Bundle incl. 2 guides, 2-4 Lenses cards and 1 SOT card set</t>
  </si>
  <si>
    <t>SOT for Soldiers incl. guide, 4 Lenses cards and SOT card set</t>
  </si>
  <si>
    <t xml:space="preserve">Please e-mail or call order to: Amy de Jong at 801-817-5172 (amy.dejong@franklincovey.com)
</t>
  </si>
  <si>
    <t>78093-D</t>
  </si>
  <si>
    <t>7 Habits Marriage and Families Taking it Home Calendar</t>
  </si>
  <si>
    <t>7 Habits Marriage and Families Taking it Home Card Set</t>
  </si>
  <si>
    <t>78090-D</t>
  </si>
  <si>
    <t>7 Habits Marriage Bundled kit (2 guidebooks, cards, calendar and paperback)</t>
  </si>
  <si>
    <t>7 H Mil Families Bundled kit (2 guidebooks, cards, calendar and paperback)</t>
  </si>
  <si>
    <t>7 Habits Military Families</t>
  </si>
  <si>
    <t>7 Habits Marriage</t>
  </si>
  <si>
    <t>78092-D</t>
  </si>
  <si>
    <t>Speed of Trust Suite</t>
  </si>
  <si>
    <t>PRICING UPDATED August 2021</t>
  </si>
  <si>
    <t>7 Habits Soldiers kit: incl. guide, 7H Book, 7H cards and planning calendar</t>
  </si>
  <si>
    <t>7 Habits Soldiers and Service Members</t>
  </si>
  <si>
    <r>
      <t>7 Habits Teen Journal</t>
    </r>
    <r>
      <rPr>
        <b/>
        <sz val="10"/>
        <rFont val="Arial Narrow"/>
        <family val="2"/>
      </rPr>
      <t>*</t>
    </r>
  </si>
  <si>
    <r>
      <t>6 Important  Decisions - Guide for Teens Paperback Book</t>
    </r>
    <r>
      <rPr>
        <b/>
        <sz val="10"/>
        <rFont val="Arial Narrow"/>
        <family val="2"/>
      </rPr>
      <t>*</t>
    </r>
  </si>
  <si>
    <r>
      <t>The Decision is Yours Activity Guide</t>
    </r>
    <r>
      <rPr>
        <b/>
        <sz val="10"/>
        <rFont val="Arial Narrow"/>
        <family val="2"/>
      </rPr>
      <t>*</t>
    </r>
  </si>
  <si>
    <r>
      <t>7 Habits Happy Kids Hardcover Book (Spanish)</t>
    </r>
    <r>
      <rPr>
        <b/>
        <sz val="10"/>
        <rFont val="Arial Narrow"/>
        <family val="2"/>
      </rPr>
      <t>*</t>
    </r>
  </si>
  <si>
    <t>*  For Non-GSA* Items - shipping charges will be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</si>
</sst>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2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0" applyFont="1" applyFill="1" applyBorder="1"/>
    <xf numFmtId="0" fontId="3" fillId="0" borderId="1" xfId="0" applyFont="1" applyBorder="1"/>
    <xf numFmtId="44" fontId="3" fillId="0" borderId="1" xfId="1" applyFont="1" applyFill="1" applyBorder="1"/>
    <xf numFmtId="44" fontId="4" fillId="3" borderId="3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4" borderId="4" xfId="1" applyFont="1" applyFill="1" applyBorder="1"/>
    <xf numFmtId="44" fontId="3" fillId="0" borderId="4" xfId="1" applyFont="1" applyFill="1" applyBorder="1"/>
    <xf numFmtId="44" fontId="3" fillId="0" borderId="1" xfId="1" applyFont="1" applyBorder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3" xfId="0" applyFont="1" applyFill="1" applyBorder="1" applyAlignment="1"/>
    <xf numFmtId="0" fontId="3" fillId="0" borderId="9" xfId="0" applyFont="1" applyFill="1" applyBorder="1" applyAlignment="1">
      <alignment horizontal="left"/>
    </xf>
    <xf numFmtId="0" fontId="4" fillId="0" borderId="10" xfId="0" applyFont="1" applyBorder="1"/>
    <xf numFmtId="0" fontId="4" fillId="3" borderId="11" xfId="0" applyFont="1" applyFill="1" applyBorder="1"/>
    <xf numFmtId="0" fontId="4" fillId="0" borderId="9" xfId="0" applyFont="1" applyBorder="1"/>
    <xf numFmtId="0" fontId="4" fillId="3" borderId="4" xfId="0" applyFont="1" applyFill="1" applyBorder="1"/>
    <xf numFmtId="0" fontId="4" fillId="5" borderId="2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0" fontId="4" fillId="5" borderId="13" xfId="0" applyFont="1" applyFill="1" applyBorder="1" applyAlignment="1">
      <alignment horizontal="center"/>
    </xf>
    <xf numFmtId="0" fontId="4" fillId="0" borderId="15" xfId="0" applyFont="1" applyBorder="1"/>
    <xf numFmtId="0" fontId="4" fillId="6" borderId="16" xfId="0" applyFont="1" applyFill="1" applyBorder="1"/>
    <xf numFmtId="0" fontId="3" fillId="0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/>
    <xf numFmtId="0" fontId="4" fillId="5" borderId="0" xfId="0" applyFont="1" applyFill="1" applyBorder="1"/>
    <xf numFmtId="0" fontId="3" fillId="4" borderId="1" xfId="0" applyFont="1" applyFill="1" applyBorder="1"/>
    <xf numFmtId="44" fontId="3" fillId="4" borderId="1" xfId="1" applyFont="1" applyFill="1" applyBorder="1"/>
    <xf numFmtId="0" fontId="4" fillId="0" borderId="2" xfId="0" applyFont="1" applyBorder="1"/>
    <xf numFmtId="0" fontId="4" fillId="3" borderId="1" xfId="0" applyFont="1" applyFill="1" applyBorder="1"/>
    <xf numFmtId="0" fontId="3" fillId="0" borderId="17" xfId="0" applyFont="1" applyFill="1" applyBorder="1" applyAlignment="1">
      <alignment horizontal="left"/>
    </xf>
    <xf numFmtId="0" fontId="3" fillId="0" borderId="18" xfId="0" applyFont="1" applyFill="1" applyBorder="1"/>
    <xf numFmtId="44" fontId="3" fillId="0" borderId="18" xfId="1" applyFont="1" applyFill="1" applyBorder="1"/>
    <xf numFmtId="0" fontId="3" fillId="0" borderId="18" xfId="0" applyFont="1" applyBorder="1" applyAlignment="1"/>
    <xf numFmtId="0" fontId="6" fillId="0" borderId="1" xfId="0" applyFont="1" applyBorder="1"/>
    <xf numFmtId="0" fontId="3" fillId="5" borderId="0" xfId="0" applyFont="1" applyFill="1" applyBorder="1"/>
    <xf numFmtId="0" fontId="3" fillId="4" borderId="9" xfId="0" applyFont="1" applyFill="1" applyBorder="1" applyAlignment="1">
      <alignment horizontal="left"/>
    </xf>
    <xf numFmtId="0" fontId="3" fillId="0" borderId="0" xfId="0" applyFo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44" fontId="4" fillId="3" borderId="20" xfId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44" fontId="3" fillId="0" borderId="1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</xf>
    <xf numFmtId="0" fontId="6" fillId="7" borderId="2" xfId="0" applyFont="1" applyFill="1" applyBorder="1"/>
    <xf numFmtId="0" fontId="6" fillId="7" borderId="0" xfId="0" applyFont="1" applyFill="1" applyBorder="1"/>
    <xf numFmtId="44" fontId="3" fillId="7" borderId="1" xfId="1" applyFont="1" applyFill="1" applyBorder="1"/>
    <xf numFmtId="0" fontId="4" fillId="3" borderId="3" xfId="0" applyFont="1" applyFill="1" applyBorder="1" applyAlignment="1">
      <alignment horizontal="center"/>
    </xf>
    <xf numFmtId="0" fontId="7" fillId="5" borderId="0" xfId="0" applyFont="1" applyFill="1" applyBorder="1"/>
    <xf numFmtId="44" fontId="3" fillId="0" borderId="1" xfId="0" applyNumberFormat="1" applyFont="1" applyFill="1" applyBorder="1"/>
    <xf numFmtId="0" fontId="6" fillId="3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44" fontId="3" fillId="0" borderId="4" xfId="1" applyFont="1" applyFill="1" applyBorder="1" applyAlignment="1">
      <alignment horizontal="left"/>
    </xf>
    <xf numFmtId="0" fontId="4" fillId="3" borderId="0" xfId="0" applyFont="1" applyFill="1" applyBorder="1"/>
    <xf numFmtId="0" fontId="3" fillId="5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wrapText="1"/>
    </xf>
    <xf numFmtId="0" fontId="4" fillId="3" borderId="5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 wrapText="1"/>
    </xf>
    <xf numFmtId="44" fontId="3" fillId="4" borderId="1" xfId="1" applyFont="1" applyFill="1" applyBorder="1" applyAlignment="1">
      <alignment horizontal="left"/>
    </xf>
    <xf numFmtId="44" fontId="3" fillId="4" borderId="1" xfId="0" applyNumberFormat="1" applyFont="1" applyFill="1" applyBorder="1"/>
    <xf numFmtId="44" fontId="3" fillId="4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44" fontId="3" fillId="4" borderId="0" xfId="1" applyFont="1" applyFill="1"/>
    <xf numFmtId="44" fontId="3" fillId="8" borderId="5" xfId="1" applyFont="1" applyFill="1" applyBorder="1"/>
    <xf numFmtId="44" fontId="4" fillId="8" borderId="19" xfId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left"/>
    </xf>
    <xf numFmtId="0" fontId="4" fillId="8" borderId="29" xfId="0" applyFont="1" applyFill="1" applyBorder="1" applyAlignment="1">
      <alignment horizontal="left"/>
    </xf>
    <xf numFmtId="0" fontId="4" fillId="8" borderId="30" xfId="0" applyFont="1" applyFill="1" applyBorder="1" applyAlignment="1">
      <alignment horizontal="left"/>
    </xf>
    <xf numFmtId="0" fontId="4" fillId="8" borderId="6" xfId="0" applyFont="1" applyFill="1" applyBorder="1" applyAlignment="1">
      <alignment horizontal="left"/>
    </xf>
    <xf numFmtId="0" fontId="4" fillId="8" borderId="21" xfId="0" applyFont="1" applyFill="1" applyBorder="1" applyAlignment="1">
      <alignment horizontal="left"/>
    </xf>
    <xf numFmtId="0" fontId="4" fillId="8" borderId="7" xfId="0" applyFont="1" applyFill="1" applyBorder="1" applyAlignment="1">
      <alignment horizontal="left"/>
    </xf>
    <xf numFmtId="0" fontId="4" fillId="0" borderId="17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3" fillId="5" borderId="0" xfId="0" applyFont="1" applyFill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44" fontId="3" fillId="7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434975</xdr:colOff>
      <xdr:row>1</xdr:row>
      <xdr:rowOff>247650</xdr:rowOff>
    </xdr:to>
    <xdr:pic>
      <xdr:nvPicPr>
        <xdr:cNvPr id="3211" name="Picture 4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1381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K46" sqref="K46"/>
    </sheetView>
  </sheetViews>
  <sheetFormatPr defaultColWidth="9.140625" defaultRowHeight="12.75" x14ac:dyDescent="0.2"/>
  <cols>
    <col min="1" max="1" width="15.28515625" style="47" customWidth="1"/>
    <col min="2" max="2" width="30" style="47" customWidth="1"/>
    <col min="3" max="3" width="2.5703125" style="47" hidden="1" customWidth="1"/>
    <col min="4" max="4" width="7.140625" style="55" customWidth="1"/>
    <col min="5" max="5" width="53.140625" style="47" customWidth="1"/>
    <col min="6" max="6" width="9.42578125" style="47" bestFit="1" customWidth="1"/>
    <col min="7" max="7" width="7.42578125" style="56" bestFit="1" customWidth="1"/>
    <col min="8" max="8" width="13.85546875" style="47" customWidth="1"/>
    <col min="9" max="16384" width="9.140625" style="47"/>
  </cols>
  <sheetData>
    <row r="1" spans="1:8" ht="22.5" customHeight="1" x14ac:dyDescent="0.2">
      <c r="A1" s="85"/>
      <c r="B1" s="86" t="s">
        <v>17</v>
      </c>
      <c r="C1" s="86"/>
      <c r="D1" s="86"/>
      <c r="E1" s="86"/>
      <c r="F1" s="86"/>
      <c r="G1" s="86"/>
      <c r="H1" s="86"/>
    </row>
    <row r="2" spans="1:8" ht="23.25" customHeight="1" x14ac:dyDescent="0.2">
      <c r="A2" s="85"/>
      <c r="B2" s="86"/>
      <c r="C2" s="86"/>
      <c r="D2" s="86"/>
      <c r="E2" s="86"/>
      <c r="F2" s="86"/>
      <c r="G2" s="86"/>
      <c r="H2" s="86"/>
    </row>
    <row r="3" spans="1:8" ht="8.25" customHeight="1" thickBot="1" x14ac:dyDescent="0.25">
      <c r="A3" s="48"/>
      <c r="B3" s="49"/>
      <c r="C3" s="49"/>
      <c r="D3" s="49"/>
      <c r="E3" s="49"/>
      <c r="F3" s="49"/>
      <c r="G3" s="50"/>
      <c r="H3" s="49"/>
    </row>
    <row r="4" spans="1:8" ht="13.5" thickBot="1" x14ac:dyDescent="0.25">
      <c r="A4" s="17" t="s">
        <v>0</v>
      </c>
      <c r="B4" s="18"/>
      <c r="C4" s="87"/>
      <c r="D4" s="14" t="s">
        <v>7</v>
      </c>
      <c r="E4" s="63" t="s">
        <v>8</v>
      </c>
      <c r="F4" s="4" t="s">
        <v>9</v>
      </c>
      <c r="G4" s="15" t="s">
        <v>10</v>
      </c>
      <c r="H4" s="51" t="s">
        <v>13</v>
      </c>
    </row>
    <row r="5" spans="1:8" x14ac:dyDescent="0.2">
      <c r="A5" s="10"/>
      <c r="B5" s="11"/>
      <c r="C5" s="87"/>
      <c r="D5" s="89" t="s">
        <v>18</v>
      </c>
      <c r="E5" s="90"/>
      <c r="F5" s="90"/>
      <c r="G5" s="90"/>
      <c r="H5" s="91"/>
    </row>
    <row r="6" spans="1:8" x14ac:dyDescent="0.2">
      <c r="A6" s="19" t="s">
        <v>1</v>
      </c>
      <c r="B6" s="20"/>
      <c r="C6" s="87"/>
      <c r="D6" s="16">
        <v>78094</v>
      </c>
      <c r="E6" s="5" t="s">
        <v>48</v>
      </c>
      <c r="F6" s="6">
        <v>438.5</v>
      </c>
      <c r="G6" s="5"/>
      <c r="H6" s="69">
        <f>G6*F6</f>
        <v>0</v>
      </c>
    </row>
    <row r="7" spans="1:8" x14ac:dyDescent="0.2">
      <c r="A7" s="10"/>
      <c r="B7" s="11"/>
      <c r="C7" s="87"/>
      <c r="D7" s="16">
        <v>77585</v>
      </c>
      <c r="E7" s="5" t="s">
        <v>61</v>
      </c>
      <c r="F7" s="6">
        <v>448.75</v>
      </c>
      <c r="G7" s="5"/>
      <c r="H7" s="69">
        <f>G7*F7</f>
        <v>0</v>
      </c>
    </row>
    <row r="8" spans="1:8" x14ac:dyDescent="0.2">
      <c r="A8" s="19" t="s">
        <v>19</v>
      </c>
      <c r="B8" s="20"/>
      <c r="C8" s="87"/>
      <c r="D8" s="16">
        <v>78096</v>
      </c>
      <c r="E8" s="5" t="s">
        <v>49</v>
      </c>
      <c r="F8" s="6">
        <v>439.5</v>
      </c>
      <c r="G8" s="5"/>
      <c r="H8" s="8">
        <f t="shared" ref="H8:H14" si="0">G8*F8</f>
        <v>0</v>
      </c>
    </row>
    <row r="9" spans="1:8" x14ac:dyDescent="0.2">
      <c r="A9" s="21"/>
      <c r="B9" s="22"/>
      <c r="C9" s="87"/>
      <c r="D9" s="16">
        <v>78095</v>
      </c>
      <c r="E9" s="5" t="s">
        <v>50</v>
      </c>
      <c r="F9" s="6">
        <v>409.75</v>
      </c>
      <c r="G9" s="5"/>
      <c r="H9" s="8">
        <f t="shared" si="0"/>
        <v>0</v>
      </c>
    </row>
    <row r="10" spans="1:8" x14ac:dyDescent="0.2">
      <c r="A10" s="95" t="s">
        <v>20</v>
      </c>
      <c r="B10" s="23"/>
      <c r="C10" s="87"/>
      <c r="D10" s="5">
        <v>78115</v>
      </c>
      <c r="E10" s="1" t="s">
        <v>51</v>
      </c>
      <c r="F10" s="3">
        <v>422.5</v>
      </c>
      <c r="G10" s="31"/>
      <c r="H10" s="8">
        <f t="shared" si="0"/>
        <v>0</v>
      </c>
    </row>
    <row r="11" spans="1:8" x14ac:dyDescent="0.2">
      <c r="A11" s="96"/>
      <c r="B11" s="24"/>
      <c r="C11" s="87"/>
      <c r="D11" s="5">
        <v>77680</v>
      </c>
      <c r="E11" s="5" t="s">
        <v>57</v>
      </c>
      <c r="F11" s="6">
        <v>439.5</v>
      </c>
      <c r="G11" s="5"/>
      <c r="H11" s="8">
        <f t="shared" si="0"/>
        <v>0</v>
      </c>
    </row>
    <row r="12" spans="1:8" x14ac:dyDescent="0.2">
      <c r="A12" s="96"/>
      <c r="B12" s="24"/>
      <c r="C12" s="87"/>
      <c r="D12" s="5">
        <v>77687</v>
      </c>
      <c r="E12" s="5" t="s">
        <v>52</v>
      </c>
      <c r="F12" s="6">
        <v>439.5</v>
      </c>
      <c r="G12" s="5"/>
      <c r="H12" s="8">
        <f t="shared" si="0"/>
        <v>0</v>
      </c>
    </row>
    <row r="13" spans="1:8" x14ac:dyDescent="0.2">
      <c r="A13" s="96"/>
      <c r="B13" s="24"/>
      <c r="C13" s="87"/>
      <c r="D13" s="5">
        <v>77681</v>
      </c>
      <c r="E13" s="5" t="s">
        <v>58</v>
      </c>
      <c r="F13" s="6">
        <v>439.5</v>
      </c>
      <c r="G13" s="5"/>
      <c r="H13" s="8">
        <f t="shared" si="0"/>
        <v>0</v>
      </c>
    </row>
    <row r="14" spans="1:8" x14ac:dyDescent="0.2">
      <c r="A14" s="96"/>
      <c r="B14" s="24"/>
      <c r="C14" s="87"/>
      <c r="D14" s="5">
        <v>77682</v>
      </c>
      <c r="E14" s="5" t="s">
        <v>59</v>
      </c>
      <c r="F14" s="6">
        <v>439.5</v>
      </c>
      <c r="G14" s="5"/>
      <c r="H14" s="8">
        <f t="shared" si="0"/>
        <v>0</v>
      </c>
    </row>
    <row r="15" spans="1:8" x14ac:dyDescent="0.2">
      <c r="A15" s="96"/>
      <c r="B15" s="24"/>
      <c r="C15" s="87"/>
      <c r="D15" s="92" t="s">
        <v>76</v>
      </c>
      <c r="E15" s="93"/>
      <c r="F15" s="93"/>
      <c r="G15" s="93"/>
      <c r="H15" s="94"/>
    </row>
    <row r="16" spans="1:8" ht="12" customHeight="1" x14ac:dyDescent="0.2">
      <c r="A16" s="96"/>
      <c r="B16" s="24"/>
      <c r="C16" s="87"/>
      <c r="D16" s="57">
        <v>78200</v>
      </c>
      <c r="E16" s="2" t="s">
        <v>75</v>
      </c>
      <c r="F16" s="9">
        <v>72.349999999999994</v>
      </c>
      <c r="G16" s="32"/>
      <c r="H16" s="9">
        <f>F16*G16</f>
        <v>0</v>
      </c>
    </row>
    <row r="17" spans="1:8" x14ac:dyDescent="0.2">
      <c r="A17" s="97"/>
      <c r="B17" s="25"/>
      <c r="C17" s="87"/>
      <c r="D17" s="16">
        <v>78093</v>
      </c>
      <c r="E17" s="1" t="s">
        <v>53</v>
      </c>
      <c r="F17" s="3">
        <v>14.95</v>
      </c>
      <c r="G17" s="31"/>
      <c r="H17" s="8">
        <f>F17*G17</f>
        <v>0</v>
      </c>
    </row>
    <row r="18" spans="1:8" x14ac:dyDescent="0.2">
      <c r="A18" s="12"/>
      <c r="B18" s="13"/>
      <c r="C18" s="87"/>
      <c r="D18" s="46" t="s">
        <v>70</v>
      </c>
      <c r="E18" s="36" t="s">
        <v>54</v>
      </c>
      <c r="F18" s="37">
        <v>13.45</v>
      </c>
      <c r="G18" s="34"/>
      <c r="H18" s="7">
        <f>F18*G18</f>
        <v>0</v>
      </c>
    </row>
    <row r="19" spans="1:8" x14ac:dyDescent="0.2">
      <c r="A19" s="19" t="s">
        <v>21</v>
      </c>
      <c r="B19" s="68"/>
      <c r="C19" s="87"/>
      <c r="D19" s="16">
        <v>78168</v>
      </c>
      <c r="E19" s="1" t="s">
        <v>72</v>
      </c>
      <c r="F19" s="3">
        <v>18.3</v>
      </c>
      <c r="G19" s="31"/>
      <c r="H19" s="8">
        <f t="shared" ref="H19" si="1">F19*G19</f>
        <v>0</v>
      </c>
    </row>
    <row r="20" spans="1:8" ht="13.5" customHeight="1" x14ac:dyDescent="0.2">
      <c r="A20" s="26"/>
      <c r="B20" s="27"/>
      <c r="C20" s="87"/>
      <c r="D20" s="16">
        <v>78170</v>
      </c>
      <c r="E20" s="1" t="s">
        <v>71</v>
      </c>
      <c r="F20" s="3">
        <v>18.3</v>
      </c>
      <c r="G20" s="31"/>
      <c r="H20" s="8">
        <f t="shared" ref="H20:H33" si="2">F20*G20</f>
        <v>0</v>
      </c>
    </row>
    <row r="21" spans="1:8" x14ac:dyDescent="0.2">
      <c r="A21" s="19" t="s">
        <v>22</v>
      </c>
      <c r="B21" s="68"/>
      <c r="C21" s="87"/>
      <c r="D21" s="16">
        <v>29663</v>
      </c>
      <c r="E21" s="1" t="s">
        <v>16</v>
      </c>
      <c r="F21" s="3">
        <v>8.08</v>
      </c>
      <c r="G21" s="31"/>
      <c r="H21" s="8">
        <f t="shared" si="2"/>
        <v>0</v>
      </c>
    </row>
    <row r="22" spans="1:8" x14ac:dyDescent="0.2">
      <c r="A22" s="19"/>
      <c r="B22" s="73"/>
      <c r="C22" s="87"/>
      <c r="D22" s="92" t="s">
        <v>77</v>
      </c>
      <c r="E22" s="93"/>
      <c r="F22" s="93"/>
      <c r="G22" s="93"/>
      <c r="H22" s="94"/>
    </row>
    <row r="23" spans="1:8" x14ac:dyDescent="0.2">
      <c r="A23" s="26"/>
      <c r="B23" s="28"/>
      <c r="C23" s="87"/>
      <c r="D23" s="57">
        <v>78201</v>
      </c>
      <c r="E23" s="2" t="s">
        <v>74</v>
      </c>
      <c r="F23" s="9">
        <v>72.349999999999994</v>
      </c>
      <c r="G23" s="32"/>
      <c r="H23" s="9">
        <f>F23*G23</f>
        <v>0</v>
      </c>
    </row>
    <row r="24" spans="1:8" x14ac:dyDescent="0.2">
      <c r="A24" s="19" t="s">
        <v>2</v>
      </c>
      <c r="B24" s="20"/>
      <c r="C24" s="87"/>
      <c r="D24" s="16">
        <v>78090</v>
      </c>
      <c r="E24" s="1" t="s">
        <v>55</v>
      </c>
      <c r="F24" s="3">
        <v>14.95</v>
      </c>
      <c r="G24" s="32"/>
      <c r="H24" s="8">
        <f>F24*G24</f>
        <v>0</v>
      </c>
    </row>
    <row r="25" spans="1:8" ht="12" customHeight="1" x14ac:dyDescent="0.2">
      <c r="A25" s="10"/>
      <c r="B25" s="11"/>
      <c r="C25" s="87"/>
      <c r="D25" s="46" t="s">
        <v>73</v>
      </c>
      <c r="E25" s="36" t="s">
        <v>56</v>
      </c>
      <c r="F25" s="37">
        <v>13.45</v>
      </c>
      <c r="G25" s="34"/>
      <c r="H25" s="7">
        <f>F25*G25</f>
        <v>0</v>
      </c>
    </row>
    <row r="26" spans="1:8" x14ac:dyDescent="0.2">
      <c r="A26" s="19" t="s">
        <v>3</v>
      </c>
      <c r="B26" s="20"/>
      <c r="C26" s="87"/>
      <c r="D26" s="16">
        <v>78168</v>
      </c>
      <c r="E26" s="1" t="s">
        <v>72</v>
      </c>
      <c r="F26" s="3">
        <v>18.3</v>
      </c>
      <c r="G26" s="31"/>
      <c r="H26" s="8">
        <f t="shared" ref="H26:H27" si="3">F26*G26</f>
        <v>0</v>
      </c>
    </row>
    <row r="27" spans="1:8" x14ac:dyDescent="0.2">
      <c r="A27" s="38"/>
      <c r="B27" s="74"/>
      <c r="C27" s="87"/>
      <c r="D27" s="16">
        <v>78170</v>
      </c>
      <c r="E27" s="1" t="s">
        <v>71</v>
      </c>
      <c r="F27" s="3">
        <v>18.3</v>
      </c>
      <c r="G27" s="31"/>
      <c r="H27" s="8">
        <f t="shared" si="3"/>
        <v>0</v>
      </c>
    </row>
    <row r="28" spans="1:8" x14ac:dyDescent="0.2">
      <c r="A28" s="10"/>
      <c r="B28" s="11"/>
      <c r="C28" s="87"/>
      <c r="D28" s="16">
        <v>29663</v>
      </c>
      <c r="E28" s="1" t="s">
        <v>16</v>
      </c>
      <c r="F28" s="3">
        <v>8.08</v>
      </c>
      <c r="G28" s="32"/>
      <c r="H28" s="8">
        <f t="shared" si="2"/>
        <v>0</v>
      </c>
    </row>
    <row r="29" spans="1:8" ht="13.5" customHeight="1" x14ac:dyDescent="0.2">
      <c r="A29" s="19" t="s">
        <v>4</v>
      </c>
      <c r="B29" s="66" t="s">
        <v>35</v>
      </c>
      <c r="C29" s="87"/>
      <c r="D29" s="92" t="s">
        <v>82</v>
      </c>
      <c r="E29" s="93"/>
      <c r="F29" s="93"/>
      <c r="G29" s="93"/>
      <c r="H29" s="94"/>
    </row>
    <row r="30" spans="1:8" ht="13.5" customHeight="1" x14ac:dyDescent="0.2">
      <c r="A30" s="10"/>
      <c r="B30" s="67" t="s">
        <v>36</v>
      </c>
      <c r="C30" s="87"/>
      <c r="D30" s="40">
        <v>78091</v>
      </c>
      <c r="E30" s="41" t="s">
        <v>81</v>
      </c>
      <c r="F30" s="42">
        <v>45.75</v>
      </c>
      <c r="G30" s="43"/>
      <c r="H30" s="8">
        <f t="shared" si="2"/>
        <v>0</v>
      </c>
    </row>
    <row r="31" spans="1:8" ht="13.5" customHeight="1" x14ac:dyDescent="0.2">
      <c r="A31" s="19" t="s">
        <v>25</v>
      </c>
      <c r="B31" s="20"/>
      <c r="C31" s="87"/>
      <c r="D31" s="5">
        <v>78092</v>
      </c>
      <c r="E31" s="1" t="s">
        <v>40</v>
      </c>
      <c r="F31" s="3">
        <v>20</v>
      </c>
      <c r="G31" s="32"/>
      <c r="H31" s="8">
        <f t="shared" si="2"/>
        <v>0</v>
      </c>
    </row>
    <row r="32" spans="1:8" ht="13.5" customHeight="1" x14ac:dyDescent="0.2">
      <c r="A32" s="38" t="s">
        <v>24</v>
      </c>
      <c r="B32" s="39"/>
      <c r="C32" s="88"/>
      <c r="D32" s="75" t="s">
        <v>78</v>
      </c>
      <c r="E32" s="36" t="s">
        <v>41</v>
      </c>
      <c r="F32" s="37">
        <v>18</v>
      </c>
      <c r="G32" s="34"/>
      <c r="H32" s="7">
        <f t="shared" si="2"/>
        <v>0</v>
      </c>
    </row>
    <row r="33" spans="1:8" ht="13.5" customHeight="1" x14ac:dyDescent="0.2">
      <c r="A33" s="38"/>
      <c r="B33" s="70"/>
      <c r="C33" s="88"/>
      <c r="D33" s="5">
        <v>76783</v>
      </c>
      <c r="E33" s="1" t="s">
        <v>37</v>
      </c>
      <c r="F33" s="3">
        <v>12.45</v>
      </c>
      <c r="G33" s="32"/>
      <c r="H33" s="8">
        <f t="shared" si="2"/>
        <v>0</v>
      </c>
    </row>
    <row r="34" spans="1:8" ht="13.5" customHeight="1" x14ac:dyDescent="0.2">
      <c r="A34" s="38"/>
      <c r="B34" s="70"/>
      <c r="C34" s="88"/>
      <c r="D34" s="5">
        <v>78116</v>
      </c>
      <c r="E34" s="1" t="s">
        <v>63</v>
      </c>
      <c r="F34" s="3">
        <v>44</v>
      </c>
      <c r="G34" s="31"/>
      <c r="H34" s="65">
        <f>F34*G34</f>
        <v>0</v>
      </c>
    </row>
    <row r="35" spans="1:8" x14ac:dyDescent="0.2">
      <c r="A35" s="10"/>
      <c r="B35" s="11"/>
      <c r="C35" s="87"/>
      <c r="D35" s="92" t="s">
        <v>79</v>
      </c>
      <c r="E35" s="93"/>
      <c r="F35" s="93"/>
      <c r="G35" s="93"/>
      <c r="H35" s="94"/>
    </row>
    <row r="36" spans="1:8" ht="24.75" customHeight="1" x14ac:dyDescent="0.2">
      <c r="A36" s="19" t="s">
        <v>5</v>
      </c>
      <c r="B36" s="20"/>
      <c r="C36" s="87"/>
      <c r="D36" s="76">
        <v>77678</v>
      </c>
      <c r="E36" s="77" t="s">
        <v>66</v>
      </c>
      <c r="F36" s="78">
        <v>72.349999999999994</v>
      </c>
      <c r="G36" s="75"/>
      <c r="H36" s="79">
        <f t="shared" ref="H36:H43" si="4">F36*G36</f>
        <v>0</v>
      </c>
    </row>
    <row r="37" spans="1:8" x14ac:dyDescent="0.2">
      <c r="A37" s="10"/>
      <c r="B37" s="11"/>
      <c r="C37" s="87"/>
      <c r="D37" s="76">
        <v>77589</v>
      </c>
      <c r="E37" s="77" t="s">
        <v>65</v>
      </c>
      <c r="F37" s="78">
        <v>45.75</v>
      </c>
      <c r="G37" s="75"/>
      <c r="H37" s="79">
        <f t="shared" si="4"/>
        <v>0</v>
      </c>
    </row>
    <row r="38" spans="1:8" ht="13.5" thickBot="1" x14ac:dyDescent="0.25">
      <c r="A38" s="29" t="s">
        <v>6</v>
      </c>
      <c r="B38" s="30"/>
      <c r="C38" s="87"/>
      <c r="D38" s="75" t="s">
        <v>44</v>
      </c>
      <c r="E38" s="36" t="s">
        <v>42</v>
      </c>
      <c r="F38" s="82">
        <v>32.18</v>
      </c>
      <c r="G38" s="75"/>
      <c r="H38" s="79">
        <f>F38*G38</f>
        <v>0</v>
      </c>
    </row>
    <row r="39" spans="1:8" ht="29.25" customHeight="1" x14ac:dyDescent="0.2">
      <c r="A39" s="35"/>
      <c r="B39" s="35"/>
      <c r="C39" s="52"/>
      <c r="D39" s="76">
        <v>77679</v>
      </c>
      <c r="E39" s="77" t="s">
        <v>67</v>
      </c>
      <c r="F39" s="78">
        <v>72.349999999999994</v>
      </c>
      <c r="G39" s="75"/>
      <c r="H39" s="79">
        <f t="shared" si="4"/>
        <v>0</v>
      </c>
    </row>
    <row r="40" spans="1:8" ht="13.5" thickBot="1" x14ac:dyDescent="0.25">
      <c r="A40" s="35"/>
      <c r="B40" s="35"/>
      <c r="C40" s="52"/>
      <c r="D40" s="76">
        <v>77588</v>
      </c>
      <c r="E40" s="77" t="s">
        <v>64</v>
      </c>
      <c r="F40" s="78">
        <v>45.75</v>
      </c>
      <c r="G40" s="75"/>
      <c r="H40" s="79">
        <f t="shared" si="4"/>
        <v>0</v>
      </c>
    </row>
    <row r="41" spans="1:8" ht="12.75" customHeight="1" x14ac:dyDescent="0.2">
      <c r="A41" s="98" t="s">
        <v>69</v>
      </c>
      <c r="B41" s="99"/>
      <c r="C41" s="52"/>
      <c r="D41" s="76" t="s">
        <v>45</v>
      </c>
      <c r="E41" s="77" t="s">
        <v>39</v>
      </c>
      <c r="F41" s="78">
        <v>32.18</v>
      </c>
      <c r="G41" s="75"/>
      <c r="H41" s="79">
        <f t="shared" si="4"/>
        <v>0</v>
      </c>
    </row>
    <row r="42" spans="1:8" x14ac:dyDescent="0.2">
      <c r="A42" s="100"/>
      <c r="B42" s="101"/>
      <c r="C42" s="52"/>
      <c r="D42" s="76">
        <v>77587</v>
      </c>
      <c r="E42" s="77" t="s">
        <v>68</v>
      </c>
      <c r="F42" s="78">
        <v>45.75</v>
      </c>
      <c r="G42" s="75"/>
      <c r="H42" s="79">
        <f t="shared" si="4"/>
        <v>0</v>
      </c>
    </row>
    <row r="43" spans="1:8" x14ac:dyDescent="0.2">
      <c r="A43" s="100"/>
      <c r="B43" s="101"/>
      <c r="C43" s="52"/>
      <c r="D43" s="76" t="s">
        <v>46</v>
      </c>
      <c r="E43" s="77" t="s">
        <v>38</v>
      </c>
      <c r="F43" s="78">
        <v>32.18</v>
      </c>
      <c r="G43" s="75"/>
      <c r="H43" s="79">
        <f t="shared" si="4"/>
        <v>0</v>
      </c>
    </row>
    <row r="44" spans="1:8" ht="15.75" customHeight="1" x14ac:dyDescent="0.2">
      <c r="A44" s="100"/>
      <c r="B44" s="101"/>
      <c r="C44" s="52"/>
      <c r="D44" s="76">
        <v>77677</v>
      </c>
      <c r="E44" s="77" t="s">
        <v>60</v>
      </c>
      <c r="F44" s="78">
        <v>25.75</v>
      </c>
      <c r="G44" s="75"/>
      <c r="H44" s="79">
        <f>F44*G44</f>
        <v>0</v>
      </c>
    </row>
    <row r="45" spans="1:8" x14ac:dyDescent="0.2">
      <c r="A45" s="100"/>
      <c r="B45" s="101"/>
      <c r="C45" s="71"/>
      <c r="D45" s="76" t="s">
        <v>47</v>
      </c>
      <c r="E45" s="77" t="s">
        <v>43</v>
      </c>
      <c r="F45" s="78">
        <v>23.18</v>
      </c>
      <c r="G45" s="75"/>
      <c r="H45" s="79">
        <f>F45*G45</f>
        <v>0</v>
      </c>
    </row>
    <row r="46" spans="1:8" x14ac:dyDescent="0.2">
      <c r="A46" s="100"/>
      <c r="B46" s="101"/>
      <c r="C46" s="52"/>
      <c r="D46" s="58">
        <v>77686</v>
      </c>
      <c r="E46" s="59" t="s">
        <v>62</v>
      </c>
      <c r="F46" s="6">
        <v>45.75</v>
      </c>
      <c r="G46" s="57"/>
      <c r="H46" s="53">
        <f>F46*G46</f>
        <v>0</v>
      </c>
    </row>
    <row r="47" spans="1:8" ht="14.25" customHeight="1" x14ac:dyDescent="0.2">
      <c r="A47" s="100"/>
      <c r="B47" s="101"/>
      <c r="C47" s="71"/>
      <c r="D47" s="76">
        <v>76164</v>
      </c>
      <c r="E47" s="77" t="s">
        <v>32</v>
      </c>
      <c r="F47" s="80">
        <v>13</v>
      </c>
      <c r="G47" s="75"/>
      <c r="H47" s="79">
        <f>F47*G47</f>
        <v>0</v>
      </c>
    </row>
    <row r="48" spans="1:8" ht="13.5" thickBot="1" x14ac:dyDescent="0.25">
      <c r="A48" s="102"/>
      <c r="B48" s="103"/>
      <c r="C48" s="52"/>
      <c r="D48" s="58">
        <v>77860</v>
      </c>
      <c r="E48" s="59" t="s">
        <v>31</v>
      </c>
      <c r="F48" s="6">
        <v>9</v>
      </c>
      <c r="G48" s="57"/>
      <c r="H48" s="53">
        <f>F48*G48</f>
        <v>0</v>
      </c>
    </row>
    <row r="49" spans="1:8" x14ac:dyDescent="0.2">
      <c r="A49" s="72"/>
      <c r="B49" s="72"/>
      <c r="C49" s="71"/>
      <c r="D49" s="92" t="s">
        <v>23</v>
      </c>
      <c r="E49" s="93"/>
      <c r="F49" s="93"/>
      <c r="G49" s="93"/>
      <c r="H49" s="94"/>
    </row>
    <row r="50" spans="1:8" x14ac:dyDescent="0.2">
      <c r="A50" s="35"/>
      <c r="B50" s="35"/>
      <c r="C50" s="52"/>
      <c r="D50" s="16">
        <v>75661</v>
      </c>
      <c r="E50" s="5" t="s">
        <v>27</v>
      </c>
      <c r="F50" s="6">
        <v>24.95</v>
      </c>
      <c r="G50" s="81"/>
      <c r="H50" s="53">
        <f t="shared" ref="H50:H61" si="5">F50*G50</f>
        <v>0</v>
      </c>
    </row>
    <row r="51" spans="1:8" x14ac:dyDescent="0.2">
      <c r="A51" s="52"/>
      <c r="B51" s="52"/>
      <c r="C51" s="104"/>
      <c r="D51" s="16">
        <v>75691</v>
      </c>
      <c r="E51" s="5" t="s">
        <v>28</v>
      </c>
      <c r="F51" s="6">
        <v>11</v>
      </c>
      <c r="G51" s="81"/>
      <c r="H51" s="53">
        <f t="shared" si="5"/>
        <v>0</v>
      </c>
    </row>
    <row r="52" spans="1:8" s="54" customFormat="1" x14ac:dyDescent="0.2">
      <c r="A52" s="64" t="s">
        <v>80</v>
      </c>
      <c r="B52" s="64"/>
      <c r="C52" s="104"/>
      <c r="D52" s="16">
        <v>75890</v>
      </c>
      <c r="E52" s="5" t="s">
        <v>29</v>
      </c>
      <c r="F52" s="6">
        <v>6.5</v>
      </c>
      <c r="G52" s="81"/>
      <c r="H52" s="53">
        <f t="shared" si="5"/>
        <v>0</v>
      </c>
    </row>
    <row r="53" spans="1:8" s="54" customFormat="1" x14ac:dyDescent="0.2">
      <c r="A53" s="45"/>
      <c r="B53" s="45"/>
      <c r="C53" s="104"/>
      <c r="D53" s="16">
        <v>75891</v>
      </c>
      <c r="E53" s="5" t="s">
        <v>30</v>
      </c>
      <c r="F53" s="6">
        <v>6.5</v>
      </c>
      <c r="G53" s="81"/>
      <c r="H53" s="53">
        <f t="shared" si="5"/>
        <v>0</v>
      </c>
    </row>
    <row r="54" spans="1:8" s="54" customFormat="1" x14ac:dyDescent="0.2">
      <c r="A54" s="45"/>
      <c r="B54" s="45"/>
      <c r="C54" s="104"/>
      <c r="D54" s="16">
        <v>75121</v>
      </c>
      <c r="E54" s="2" t="s">
        <v>33</v>
      </c>
      <c r="F54" s="3">
        <v>11.85</v>
      </c>
      <c r="G54" s="33"/>
      <c r="H54" s="53">
        <f t="shared" si="5"/>
        <v>0</v>
      </c>
    </row>
    <row r="55" spans="1:8" s="54" customFormat="1" x14ac:dyDescent="0.2">
      <c r="A55" s="45"/>
      <c r="B55" s="45"/>
      <c r="C55" s="104"/>
      <c r="D55" s="16">
        <v>75278</v>
      </c>
      <c r="E55" s="2" t="s">
        <v>11</v>
      </c>
      <c r="F55" s="3">
        <v>13.75</v>
      </c>
      <c r="G55" s="33"/>
      <c r="H55" s="53">
        <f t="shared" si="5"/>
        <v>0</v>
      </c>
    </row>
    <row r="56" spans="1:8" s="54" customFormat="1" x14ac:dyDescent="0.2">
      <c r="A56" s="45"/>
      <c r="B56" s="45"/>
      <c r="C56" s="104"/>
      <c r="D56" s="16">
        <v>76903</v>
      </c>
      <c r="E56" s="2" t="s">
        <v>12</v>
      </c>
      <c r="F56" s="3">
        <v>7</v>
      </c>
      <c r="G56" s="33"/>
      <c r="H56" s="53">
        <f t="shared" si="5"/>
        <v>0</v>
      </c>
    </row>
    <row r="57" spans="1:8" s="54" customFormat="1" x14ac:dyDescent="0.2">
      <c r="A57" s="45"/>
      <c r="B57" s="45"/>
      <c r="C57" s="104"/>
      <c r="D57" s="16">
        <v>76142</v>
      </c>
      <c r="E57" s="2" t="s">
        <v>83</v>
      </c>
      <c r="F57" s="3">
        <v>16</v>
      </c>
      <c r="G57" s="33"/>
      <c r="H57" s="53">
        <f t="shared" si="5"/>
        <v>0</v>
      </c>
    </row>
    <row r="58" spans="1:8" s="54" customFormat="1" x14ac:dyDescent="0.2">
      <c r="A58" s="52"/>
      <c r="B58" s="52"/>
      <c r="C58" s="104"/>
      <c r="D58" s="16">
        <v>77734</v>
      </c>
      <c r="E58" s="1" t="s">
        <v>84</v>
      </c>
      <c r="F58" s="3">
        <v>16</v>
      </c>
      <c r="G58" s="81"/>
      <c r="H58" s="65">
        <f t="shared" si="5"/>
        <v>0</v>
      </c>
    </row>
    <row r="59" spans="1:8" s="54" customFormat="1" x14ac:dyDescent="0.2">
      <c r="A59" s="52"/>
      <c r="B59" s="52"/>
      <c r="C59" s="104"/>
      <c r="D59" s="16">
        <v>75391</v>
      </c>
      <c r="E59" s="2" t="s">
        <v>85</v>
      </c>
      <c r="F59" s="3">
        <v>8.5</v>
      </c>
      <c r="G59" s="33"/>
      <c r="H59" s="53">
        <f t="shared" si="5"/>
        <v>0</v>
      </c>
    </row>
    <row r="60" spans="1:8" s="54" customFormat="1" x14ac:dyDescent="0.2">
      <c r="A60" s="52"/>
      <c r="B60" s="52"/>
      <c r="C60" s="104"/>
      <c r="D60" s="46">
        <v>75630</v>
      </c>
      <c r="E60" s="36" t="s">
        <v>34</v>
      </c>
      <c r="F60" s="37">
        <v>11.5</v>
      </c>
      <c r="G60" s="33"/>
      <c r="H60" s="53">
        <f t="shared" si="5"/>
        <v>0</v>
      </c>
    </row>
    <row r="61" spans="1:8" ht="12.75" customHeight="1" x14ac:dyDescent="0.2">
      <c r="A61" s="45"/>
      <c r="B61" s="45"/>
      <c r="C61" s="104"/>
      <c r="D61" s="16">
        <v>75973</v>
      </c>
      <c r="E61" s="2" t="s">
        <v>86</v>
      </c>
      <c r="F61" s="3">
        <v>25</v>
      </c>
      <c r="G61" s="33"/>
      <c r="H61" s="53">
        <f t="shared" si="5"/>
        <v>0</v>
      </c>
    </row>
    <row r="62" spans="1:8" ht="13.5" customHeight="1" x14ac:dyDescent="0.2">
      <c r="A62" s="45"/>
      <c r="B62" s="45"/>
      <c r="C62" s="104"/>
      <c r="D62" s="105" t="s">
        <v>14</v>
      </c>
      <c r="E62" s="106"/>
      <c r="F62" s="106"/>
      <c r="G62" s="106"/>
      <c r="H62" s="83">
        <f>SUM(H6:H61)</f>
        <v>0</v>
      </c>
    </row>
    <row r="63" spans="1:8" ht="13.5" customHeight="1" x14ac:dyDescent="0.2">
      <c r="A63" s="48"/>
      <c r="B63" s="48"/>
      <c r="C63" s="104"/>
      <c r="D63" s="44" t="s">
        <v>26</v>
      </c>
      <c r="E63" s="44" t="s">
        <v>87</v>
      </c>
      <c r="F63" s="110"/>
      <c r="G63" s="111"/>
      <c r="H63" s="9"/>
    </row>
    <row r="64" spans="1:8" ht="12.75" customHeight="1" x14ac:dyDescent="0.2">
      <c r="A64" s="48"/>
      <c r="B64" s="48"/>
      <c r="C64" s="104"/>
      <c r="D64" s="60"/>
      <c r="E64" s="61"/>
      <c r="F64" s="112"/>
      <c r="G64" s="112"/>
      <c r="H64" s="62"/>
    </row>
    <row r="65" spans="1:8" ht="13.5" thickBot="1" x14ac:dyDescent="0.25">
      <c r="A65" s="48"/>
      <c r="B65" s="48"/>
      <c r="C65" s="48"/>
      <c r="D65" s="107" t="s">
        <v>15</v>
      </c>
      <c r="E65" s="108"/>
      <c r="F65" s="108"/>
      <c r="G65" s="109"/>
      <c r="H65" s="84">
        <f>SUM(H62:H63)</f>
        <v>0</v>
      </c>
    </row>
    <row r="66" spans="1:8" x14ac:dyDescent="0.2">
      <c r="C66" s="48"/>
    </row>
    <row r="67" spans="1:8" x14ac:dyDescent="0.2">
      <c r="C67" s="48"/>
    </row>
    <row r="68" spans="1:8" x14ac:dyDescent="0.2">
      <c r="C68" s="48"/>
    </row>
    <row r="80" spans="1:8" ht="12.75" customHeight="1" x14ac:dyDescent="0.2"/>
  </sheetData>
  <mergeCells count="16">
    <mergeCell ref="A41:B48"/>
    <mergeCell ref="C51:C64"/>
    <mergeCell ref="D62:G62"/>
    <mergeCell ref="D65:G65"/>
    <mergeCell ref="F63:G63"/>
    <mergeCell ref="F64:G64"/>
    <mergeCell ref="D49:H49"/>
    <mergeCell ref="A1:A2"/>
    <mergeCell ref="B1:H2"/>
    <mergeCell ref="C4:C38"/>
    <mergeCell ref="D5:H5"/>
    <mergeCell ref="D15:H15"/>
    <mergeCell ref="D29:H29"/>
    <mergeCell ref="A10:A17"/>
    <mergeCell ref="D22:H22"/>
    <mergeCell ref="D35:H35"/>
  </mergeCells>
  <phoneticPr fontId="2" type="noConversion"/>
  <pageMargins left="0.25" right="0.25" top="0.75" bottom="0.75" header="0.3" footer="0.3"/>
  <pageSetup orientation="landscape" horizontalDpi="4294967293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E4D2B5B31BC4E807663E2EB0C7DFC" ma:contentTypeVersion="9" ma:contentTypeDescription="Create a new document." ma:contentTypeScope="" ma:versionID="36b9e372653eeaae4129f543a77752b9">
  <xsd:schema xmlns:xsd="http://www.w3.org/2001/XMLSchema" xmlns:xs="http://www.w3.org/2001/XMLSchema" xmlns:p="http://schemas.microsoft.com/office/2006/metadata/properties" xmlns:ns3="1301faab-d734-4d1b-abbe-27bf1cc2881a" targetNamespace="http://schemas.microsoft.com/office/2006/metadata/properties" ma:root="true" ma:fieldsID="e9accffc16e79eebc85fa8a6de8bd1e6" ns3:_="">
    <xsd:import namespace="1301faab-d734-4d1b-abbe-27bf1cc288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1faab-d734-4d1b-abbe-27bf1cc2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8BCF87-CBFC-400B-8A8A-B7EC8FF6F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01faab-d734-4d1b-abbe-27bf1cc28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B0CD-4F62-4324-8F66-F435B4026096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1301faab-d734-4d1b-abbe-27bf1cc2881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DC101-AA46-4CEA-B17D-B5CCAF068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and Family Products</vt:lpstr>
    </vt:vector>
  </TitlesOfParts>
  <Company>FranklinCovey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Kovalenko</dc:creator>
  <cp:lastModifiedBy>Julienne Stathis</cp:lastModifiedBy>
  <cp:lastPrinted>2020-10-29T19:53:44Z</cp:lastPrinted>
  <dcterms:created xsi:type="dcterms:W3CDTF">2008-03-31T19:54:25Z</dcterms:created>
  <dcterms:modified xsi:type="dcterms:W3CDTF">2021-08-18T18:05:15Z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0x0101008ADE4D2B5B31BC4E807663E2EB0C7DFC</vt:lpwstr>
  </property>
</Properties>
</file>