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covey365-my.sharepoint.com/personal/michaelsean_covey_franklincovey_com/Documents/Documents/Personal/Pricing Info/"/>
    </mc:Choice>
  </mc:AlternateContent>
  <xr:revisionPtr revIDLastSave="308" documentId="8_{19A3366B-9D7C-4FA9-8968-30E430385C10}" xr6:coauthVersionLast="47" xr6:coauthVersionMax="47" xr10:uidLastSave="{0EB9305A-B8D8-4387-9605-1F4BE52D747F}"/>
  <bookViews>
    <workbookView xWindow="-22800" yWindow="1080" windowWidth="22410" windowHeight="13935" xr2:uid="{B4DAED48-3C31-4DB6-80E4-5211F094C5C2}"/>
  </bookViews>
  <sheets>
    <sheet name="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26" i="1" l="1"/>
  <c r="F84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2" i="1"/>
  <c r="F41" i="1"/>
  <c r="F40" i="1"/>
  <c r="F39" i="1"/>
  <c r="F38" i="1"/>
  <c r="F37" i="1"/>
  <c r="F30" i="1"/>
  <c r="F31" i="1"/>
  <c r="F32" i="1"/>
  <c r="F28" i="1"/>
  <c r="F29" i="1"/>
  <c r="F27" i="1"/>
  <c r="F81" i="1" l="1"/>
  <c r="F85" i="1" s="1"/>
</calcChain>
</file>

<file path=xl/sharedStrings.xml><?xml version="1.0" encoding="utf-8"?>
<sst xmlns="http://schemas.openxmlformats.org/spreadsheetml/2006/main" count="114" uniqueCount="84">
  <si>
    <t>Order Form - Military Suite for Strong Individuals &amp; Families</t>
  </si>
  <si>
    <t>Step 1 - Contact Information</t>
  </si>
  <si>
    <t>Ship to Addressee:</t>
  </si>
  <si>
    <t>Building, Code, Dept:</t>
  </si>
  <si>
    <t>Shipping Address:</t>
  </si>
  <si>
    <t>City, State, Zip:</t>
  </si>
  <si>
    <t>Email:</t>
  </si>
  <si>
    <t>Name of Certified Facilitator who will teach:</t>
  </si>
  <si>
    <t>SKU</t>
  </si>
  <si>
    <t>Unit Price</t>
  </si>
  <si>
    <t>Quantity</t>
  </si>
  <si>
    <t>78093-D</t>
  </si>
  <si>
    <t>78090-D</t>
  </si>
  <si>
    <t>78092-D</t>
  </si>
  <si>
    <t>Speed of Trust Suite</t>
  </si>
  <si>
    <t>77589-D</t>
  </si>
  <si>
    <t>77588-D</t>
  </si>
  <si>
    <t>77587-D</t>
  </si>
  <si>
    <t>77677-D</t>
  </si>
  <si>
    <t>Teens and Kids</t>
  </si>
  <si>
    <t>7 Habits Happy Kids Poster Set*</t>
  </si>
  <si>
    <t>7 Habits LIM Tree Poster*</t>
  </si>
  <si>
    <t>Ultimate Activity Guide for Teens</t>
  </si>
  <si>
    <t>Grand Total</t>
  </si>
  <si>
    <t>7 Habits for Service Members Facilitator Kit: Guide with PowerPoint &amp; Videos</t>
  </si>
  <si>
    <t>Speed of Trust for Soldiers Facilitator Kit: Guide with PowerPoint &amp; Videos</t>
  </si>
  <si>
    <t>Speed of Trust for Marriage Facilitator Kit: Guide with PowerPoint &amp; Videos</t>
  </si>
  <si>
    <t>Speed of Trust for Families Facilitator Kit: Guide with PowerPoint &amp; Videos</t>
  </si>
  <si>
    <t>SOT for Families (virtual single participant kit)</t>
  </si>
  <si>
    <t>SOT for Marriage (virtual single participant kit)</t>
  </si>
  <si>
    <t>Speed of Trust for Service Members Facilitator Kit: Guide with PowerPoint &amp; Videos</t>
  </si>
  <si>
    <t>7 Habits for Military Families Facilitator Kit: Guide with PowerPoint &amp; Videos</t>
  </si>
  <si>
    <t>7 Habits for Soldiers Facilitator Kit: Guide with PowerPoint &amp; Videos</t>
  </si>
  <si>
    <t>7 Habits for Military Families</t>
  </si>
  <si>
    <t>7 Habits for Marriage</t>
  </si>
  <si>
    <t>7 Habits for Soldiers and Service Members</t>
  </si>
  <si>
    <t>SOT for Families Single Kit: 1 workbook, Four Lenses cards and SOT card set</t>
  </si>
  <si>
    <t>Speed of Trust for the High Trust Soldier Workbook with cards</t>
  </si>
  <si>
    <t>7 Habits Teens Success Guidebook</t>
  </si>
  <si>
    <t>Facilitator Kits - For Certified Facilitators</t>
  </si>
  <si>
    <t>Facilitator Materials</t>
  </si>
  <si>
    <t>7 Habits for Soldiers Kit: guidebook, 7H Book, 7H card and planning calendar</t>
  </si>
  <si>
    <t>7 Habits for Soldiers Guidebook only</t>
  </si>
  <si>
    <t>SOT for Soldiers (virtual participant kit)</t>
  </si>
  <si>
    <t>7 Habits for Service Members Kit: guidebook, book, 7H card</t>
  </si>
  <si>
    <t>Participant Kits &amp; A La Carte Materials</t>
  </si>
  <si>
    <t>SOT for Families Bundled Kit (for couples): 2 workbooks, 2 Four Lenses cards, 1 SOT card set</t>
  </si>
  <si>
    <t>SOT for Marriage Single Kit: 1 workbook, Four Lenses cards, SOT card set</t>
  </si>
  <si>
    <t>SOT for Soldiers Kit: 1 workbook, Four Lenses cards, SOT card set</t>
  </si>
  <si>
    <t>Organization/Unit:</t>
  </si>
  <si>
    <t>Recommended kit &gt;</t>
  </si>
  <si>
    <t>Your First &amp; Last Name</t>
  </si>
  <si>
    <t>Cell Phone:</t>
  </si>
  <si>
    <t>Please complete this form and send it to Amy.deJong@franklincovey.com
Afterwards, Amy can process your credit card payment over the phone at 801-817-5172</t>
  </si>
  <si>
    <t>Event Start Date (if applicable):</t>
  </si>
  <si>
    <t>Step 2 - Indicate Desired Quantities</t>
  </si>
  <si>
    <t>7 Habits for Marriage Facilitator Kit: Guide with PowerPoint &amp; Videos*</t>
  </si>
  <si>
    <t>7 Habits for Military Families Bundled Kit (2 guidebooks, cards, calendar &amp; paperback)*</t>
  </si>
  <si>
    <t>7 Habits for Military Families Guidebook Only*</t>
  </si>
  <si>
    <t>7 Habits for Marriage and Families Taking it Home Card Set*</t>
  </si>
  <si>
    <t>7 Habits for Marriage and Families Taking it Home Calendar*</t>
  </si>
  <si>
    <t>7 Habits for Marriage Bundled Kit (2 guidebooks, cards, calendar and paperback)*</t>
  </si>
  <si>
    <t>7 Habits for Marriage Guidebook only*</t>
  </si>
  <si>
    <t>7 Habits for Marriage VIRTUAL Guidebook only*</t>
  </si>
  <si>
    <t>7 Habits for Soldiers VIRTUAL Guidebook only*</t>
  </si>
  <si>
    <t>7 Habits for Service Members Guidebook only*</t>
  </si>
  <si>
    <t>US Military Taking it Home Card Set*</t>
  </si>
  <si>
    <t>7 Habits Planning Calendar US Military Edition*</t>
  </si>
  <si>
    <t>Speed of Trust for the High Trust Soldier Participant Workbook (virtual)*</t>
  </si>
  <si>
    <t>*Open market items (non GSA schedule)</t>
  </si>
  <si>
    <t>Total (materials only)</t>
  </si>
  <si>
    <t>Total</t>
  </si>
  <si>
    <r>
      <rPr>
        <i/>
        <sz val="11"/>
        <rFont val="Arial"/>
        <family val="2"/>
      </rPr>
      <t>The 7 Habits of Highly Effective Families</t>
    </r>
    <r>
      <rPr>
        <sz val="11"/>
        <rFont val="Arial"/>
        <family val="2"/>
      </rPr>
      <t xml:space="preserve"> paperback book</t>
    </r>
  </si>
  <si>
    <r>
      <rPr>
        <i/>
        <sz val="11"/>
        <rFont val="Arial"/>
        <family val="2"/>
      </rPr>
      <t>The 7 Habits of Highly Effective People</t>
    </r>
    <r>
      <rPr>
        <sz val="11"/>
        <rFont val="Arial"/>
        <family val="2"/>
      </rPr>
      <t xml:space="preserve"> paperback book*</t>
    </r>
  </si>
  <si>
    <r>
      <rPr>
        <i/>
        <sz val="11"/>
        <rFont val="Arial"/>
        <family val="2"/>
      </rPr>
      <t xml:space="preserve">The Speed of Trust </t>
    </r>
    <r>
      <rPr>
        <sz val="11"/>
        <rFont val="Arial"/>
        <family val="2"/>
      </rPr>
      <t>paperback book</t>
    </r>
  </si>
  <si>
    <r>
      <rPr>
        <i/>
        <sz val="11"/>
        <rFont val="Arial"/>
        <family val="2"/>
      </rPr>
      <t>The 7 Habits of Highly Effective Teens</t>
    </r>
    <r>
      <rPr>
        <sz val="11"/>
        <rFont val="Arial"/>
        <family val="2"/>
      </rPr>
      <t xml:space="preserve"> paperback book</t>
    </r>
  </si>
  <si>
    <r>
      <rPr>
        <i/>
        <sz val="11"/>
        <rFont val="Arial"/>
        <family val="2"/>
      </rPr>
      <t xml:space="preserve">The 6 Most Important Decisions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 xml:space="preserve">Guide for Teens </t>
    </r>
    <r>
      <rPr>
        <sz val="11"/>
        <rFont val="Arial"/>
        <family val="2"/>
      </rPr>
      <t>paperback book*</t>
    </r>
  </si>
  <si>
    <r>
      <rPr>
        <i/>
        <sz val="11"/>
        <rFont val="Arial"/>
        <family val="2"/>
      </rPr>
      <t>The 7 Habits of Happy Kids</t>
    </r>
    <r>
      <rPr>
        <sz val="11"/>
        <rFont val="Arial"/>
        <family val="2"/>
      </rPr>
      <t xml:space="preserve"> hardcover book</t>
    </r>
  </si>
  <si>
    <r>
      <rPr>
        <i/>
        <sz val="11"/>
        <rFont val="Arial"/>
        <family val="2"/>
      </rPr>
      <t>The 7 Habits of Happy Kids</t>
    </r>
    <r>
      <rPr>
        <sz val="11"/>
        <rFont val="Arial"/>
        <family val="2"/>
      </rPr>
      <t xml:space="preserve"> hardcover book (Spanish)</t>
    </r>
    <r>
      <rPr>
        <b/>
        <sz val="11"/>
        <rFont val="Arial"/>
        <family val="2"/>
      </rPr>
      <t>*</t>
    </r>
  </si>
  <si>
    <r>
      <t xml:space="preserve">SHIPPING - </t>
    </r>
    <r>
      <rPr>
        <i/>
        <sz val="11"/>
        <rFont val="Arial"/>
        <family val="2"/>
      </rPr>
      <t>free shipping to the Continental U.S. and APO military addresses</t>
    </r>
  </si>
  <si>
    <t>Shipping charges will be added for non-Continental U.S. and Expedited Shipping (if applicable)</t>
  </si>
  <si>
    <t>7 Habits for Military Families VIRTUAL Guidebook only*</t>
  </si>
  <si>
    <t>SOT for Marriage Bundled Kit (for couples): 2 workbooks, 2 Four Lenses cards, 1 SOT card set</t>
  </si>
  <si>
    <t>SOT for Service Members Kit: 1 workbook, Four Lenses cards, SOT card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</si>
</sst>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B05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rgb="FF00B050"/>
      <name val="Arial"/>
      <family val="2"/>
    </font>
    <font>
      <b/>
      <i/>
      <sz val="18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 wrapText="1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44" fontId="4" fillId="2" borderId="3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7" fillId="3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44" fontId="10" fillId="4" borderId="0" xfId="2" applyFont="1" applyFill="1" applyBorder="1" applyAlignment="1">
      <alignment horizontal="center" vertical="center"/>
    </xf>
    <xf numFmtId="44" fontId="10" fillId="4" borderId="3" xfId="2" applyFont="1" applyFill="1" applyBorder="1" applyAlignment="1">
      <alignment horizontal="center" vertical="center"/>
    </xf>
    <xf numFmtId="44" fontId="2" fillId="2" borderId="0" xfId="2" applyFont="1" applyFill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44" fontId="2" fillId="4" borderId="3" xfId="2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center"/>
    </xf>
    <xf numFmtId="0" fontId="2" fillId="2" borderId="0" xfId="2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4" fontId="9" fillId="4" borderId="7" xfId="2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44" fontId="2" fillId="2" borderId="19" xfId="2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164" fontId="2" fillId="2" borderId="15" xfId="2" applyNumberFormat="1" applyFont="1" applyFill="1" applyBorder="1" applyAlignment="1">
      <alignment horizontal="center" vertical="center"/>
    </xf>
    <xf numFmtId="44" fontId="2" fillId="2" borderId="20" xfId="2" applyFont="1" applyFill="1" applyBorder="1" applyAlignment="1">
      <alignment horizontal="center" vertical="center"/>
    </xf>
    <xf numFmtId="164" fontId="2" fillId="2" borderId="18" xfId="2" applyNumberFormat="1" applyFont="1" applyFill="1" applyBorder="1" applyAlignment="1">
      <alignment horizontal="center" vertical="center"/>
    </xf>
    <xf numFmtId="44" fontId="2" fillId="2" borderId="21" xfId="2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164" fontId="2" fillId="2" borderId="22" xfId="2" applyNumberFormat="1" applyFont="1" applyFill="1" applyBorder="1" applyAlignment="1">
      <alignment horizontal="center" vertical="center"/>
    </xf>
    <xf numFmtId="164" fontId="4" fillId="2" borderId="15" xfId="2" applyNumberFormat="1" applyFont="1" applyFill="1" applyBorder="1" applyAlignment="1">
      <alignment horizontal="center" vertical="center"/>
    </xf>
    <xf numFmtId="164" fontId="4" fillId="2" borderId="18" xfId="2" applyNumberFormat="1" applyFont="1" applyFill="1" applyBorder="1" applyAlignment="1">
      <alignment horizontal="center" vertical="center"/>
    </xf>
    <xf numFmtId="44" fontId="4" fillId="2" borderId="19" xfId="2" applyFont="1" applyFill="1" applyBorder="1" applyAlignment="1">
      <alignment horizontal="center" vertical="center"/>
    </xf>
    <xf numFmtId="44" fontId="4" fillId="2" borderId="21" xfId="2" applyFont="1" applyFill="1" applyBorder="1" applyAlignment="1">
      <alignment horizontal="center" vertical="center"/>
    </xf>
    <xf numFmtId="0" fontId="4" fillId="2" borderId="23" xfId="1" applyNumberFormat="1" applyFont="1" applyFill="1" applyBorder="1" applyAlignment="1">
      <alignment horizontal="center" vertical="center"/>
    </xf>
    <xf numFmtId="0" fontId="4" fillId="2" borderId="24" xfId="1" applyNumberFormat="1" applyFont="1" applyFill="1" applyBorder="1" applyAlignment="1">
      <alignment horizontal="center" vertical="center"/>
    </xf>
    <xf numFmtId="0" fontId="4" fillId="2" borderId="25" xfId="1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164" fontId="2" fillId="2" borderId="19" xfId="2" applyNumberFormat="1" applyFont="1" applyFill="1" applyBorder="1" applyAlignment="1">
      <alignment horizontal="center" vertical="center"/>
    </xf>
    <xf numFmtId="44" fontId="2" fillId="2" borderId="26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123825</xdr:rowOff>
    </xdr:from>
    <xdr:to>
      <xdr:col>1</xdr:col>
      <xdr:colOff>1132884</xdr:colOff>
      <xdr:row>2</xdr:row>
      <xdr:rowOff>149225</xdr:rowOff>
    </xdr:to>
    <xdr:pic>
      <xdr:nvPicPr>
        <xdr:cNvPr id="3" name="Google Shape;105;p29">
          <a:extLst>
            <a:ext uri="{FF2B5EF4-FFF2-40B4-BE49-F238E27FC236}">
              <a16:creationId xmlns:a16="http://schemas.microsoft.com/office/drawing/2014/main" id="{465A599A-0BB1-CB53-746D-C78890D7742A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33351" y="123825"/>
          <a:ext cx="2193333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CF37-6380-44EC-A7C9-9DF173197175}">
  <dimension ref="A4:H87"/>
  <sheetViews>
    <sheetView tabSelected="1" zoomScaleNormal="100" workbookViewId="0">
      <selection activeCell="B9" sqref="B9"/>
    </sheetView>
  </sheetViews>
  <sheetFormatPr defaultColWidth="9.1796875" defaultRowHeight="14" x14ac:dyDescent="0.3"/>
  <cols>
    <col min="1" max="1" width="17" style="9" customWidth="1"/>
    <col min="2" max="2" width="86.36328125" style="11" customWidth="1"/>
    <col min="3" max="3" width="9.1796875" style="6"/>
    <col min="4" max="4" width="13.1796875" style="6" customWidth="1"/>
    <col min="5" max="5" width="9.1796875" style="6"/>
    <col min="6" max="6" width="12.26953125" style="6" customWidth="1"/>
    <col min="7" max="16384" width="9.1796875" style="10"/>
  </cols>
  <sheetData>
    <row r="4" spans="2:6" ht="28.5" customHeight="1" x14ac:dyDescent="0.3">
      <c r="B4" s="95" t="s">
        <v>0</v>
      </c>
      <c r="C4" s="95"/>
      <c r="D4" s="95"/>
      <c r="E4" s="95"/>
      <c r="F4" s="95"/>
    </row>
    <row r="5" spans="2:6" ht="7.5" customHeight="1" x14ac:dyDescent="0.3"/>
    <row r="6" spans="2:6" ht="33" customHeight="1" x14ac:dyDescent="0.3">
      <c r="B6" s="2" t="s">
        <v>53</v>
      </c>
      <c r="C6" s="2"/>
      <c r="D6" s="2"/>
      <c r="E6" s="2"/>
      <c r="F6" s="2"/>
    </row>
    <row r="7" spans="2:6" ht="12.75" customHeight="1" thickBot="1" x14ac:dyDescent="0.35"/>
    <row r="8" spans="2:6" ht="20" x14ac:dyDescent="0.3">
      <c r="B8" s="12" t="s">
        <v>1</v>
      </c>
      <c r="C8" s="13"/>
      <c r="D8" s="13"/>
      <c r="E8" s="13"/>
      <c r="F8" s="14"/>
    </row>
    <row r="9" spans="2:6" x14ac:dyDescent="0.3">
      <c r="B9" s="48" t="s">
        <v>51</v>
      </c>
      <c r="C9" s="15"/>
      <c r="D9" s="15"/>
      <c r="E9" s="15"/>
      <c r="F9" s="16"/>
    </row>
    <row r="10" spans="2:6" x14ac:dyDescent="0.3">
      <c r="B10" s="3" t="s">
        <v>6</v>
      </c>
      <c r="C10" s="15"/>
      <c r="D10" s="15"/>
      <c r="E10" s="15"/>
      <c r="F10" s="16"/>
    </row>
    <row r="11" spans="2:6" x14ac:dyDescent="0.3">
      <c r="B11" s="3" t="s">
        <v>52</v>
      </c>
      <c r="C11" s="15"/>
      <c r="D11" s="15"/>
      <c r="E11" s="15"/>
      <c r="F11" s="16"/>
    </row>
    <row r="12" spans="2:6" x14ac:dyDescent="0.3">
      <c r="B12" s="3"/>
      <c r="C12" s="11"/>
      <c r="D12" s="11"/>
      <c r="E12" s="11"/>
      <c r="F12" s="17"/>
    </row>
    <row r="13" spans="2:6" x14ac:dyDescent="0.3">
      <c r="B13" s="3" t="s">
        <v>49</v>
      </c>
      <c r="C13" s="15"/>
      <c r="D13" s="15"/>
      <c r="E13" s="15"/>
      <c r="F13" s="16"/>
    </row>
    <row r="14" spans="2:6" x14ac:dyDescent="0.3">
      <c r="B14" s="3" t="s">
        <v>7</v>
      </c>
      <c r="C14" s="15"/>
      <c r="D14" s="15"/>
      <c r="E14" s="15"/>
      <c r="F14" s="16"/>
    </row>
    <row r="15" spans="2:6" x14ac:dyDescent="0.3">
      <c r="B15" s="3" t="s">
        <v>54</v>
      </c>
      <c r="C15" s="18"/>
      <c r="D15" s="18"/>
      <c r="E15" s="18"/>
      <c r="F15" s="19"/>
    </row>
    <row r="16" spans="2:6" x14ac:dyDescent="0.3">
      <c r="B16" s="3"/>
      <c r="C16" s="11"/>
      <c r="D16" s="11"/>
      <c r="E16" s="11"/>
      <c r="F16" s="17"/>
    </row>
    <row r="17" spans="2:6" x14ac:dyDescent="0.3">
      <c r="B17" s="3" t="s">
        <v>2</v>
      </c>
      <c r="C17" s="15"/>
      <c r="D17" s="15"/>
      <c r="E17" s="15"/>
      <c r="F17" s="16"/>
    </row>
    <row r="18" spans="2:6" x14ac:dyDescent="0.3">
      <c r="B18" s="3" t="s">
        <v>4</v>
      </c>
      <c r="C18" s="15"/>
      <c r="D18" s="15"/>
      <c r="E18" s="15"/>
      <c r="F18" s="16"/>
    </row>
    <row r="19" spans="2:6" x14ac:dyDescent="0.3">
      <c r="B19" s="3" t="s">
        <v>3</v>
      </c>
      <c r="C19" s="15"/>
      <c r="D19" s="15"/>
      <c r="E19" s="15"/>
      <c r="F19" s="16"/>
    </row>
    <row r="20" spans="2:6" ht="14.5" thickBot="1" x14ac:dyDescent="0.35">
      <c r="B20" s="4" t="s">
        <v>5</v>
      </c>
      <c r="C20" s="20"/>
      <c r="D20" s="20"/>
      <c r="E20" s="20"/>
      <c r="F20" s="21"/>
    </row>
    <row r="21" spans="2:6" ht="14.5" thickBot="1" x14ac:dyDescent="0.35"/>
    <row r="22" spans="2:6" ht="20" x14ac:dyDescent="0.3">
      <c r="B22" s="12" t="s">
        <v>55</v>
      </c>
      <c r="C22" s="13"/>
      <c r="D22" s="13"/>
      <c r="E22" s="13"/>
      <c r="F22" s="14"/>
    </row>
    <row r="23" spans="2:6" ht="9" customHeight="1" x14ac:dyDescent="0.3">
      <c r="B23" s="22"/>
      <c r="C23" s="72"/>
      <c r="D23" s="72"/>
      <c r="E23" s="72"/>
      <c r="F23" s="23"/>
    </row>
    <row r="24" spans="2:6" ht="20" x14ac:dyDescent="0.3">
      <c r="B24" s="24" t="s">
        <v>40</v>
      </c>
      <c r="C24" s="73"/>
      <c r="D24" s="73"/>
      <c r="E24" s="73"/>
      <c r="F24" s="25"/>
    </row>
    <row r="25" spans="2:6" ht="14.5" thickBot="1" x14ac:dyDescent="0.35">
      <c r="B25" s="26" t="s">
        <v>39</v>
      </c>
      <c r="C25" s="74" t="s">
        <v>8</v>
      </c>
      <c r="D25" s="27" t="s">
        <v>9</v>
      </c>
      <c r="E25" s="75" t="s">
        <v>10</v>
      </c>
      <c r="F25" s="28" t="s">
        <v>71</v>
      </c>
    </row>
    <row r="26" spans="2:6" x14ac:dyDescent="0.3">
      <c r="B26" s="49" t="s">
        <v>31</v>
      </c>
      <c r="C26" s="50">
        <v>78543</v>
      </c>
      <c r="D26" s="83">
        <v>439.5</v>
      </c>
      <c r="E26" s="87"/>
      <c r="F26" s="8">
        <f t="shared" ref="F26:F33" si="0">E26*D26</f>
        <v>0</v>
      </c>
    </row>
    <row r="27" spans="2:6" x14ac:dyDescent="0.3">
      <c r="B27" s="5" t="s">
        <v>56</v>
      </c>
      <c r="C27" s="54">
        <v>78542</v>
      </c>
      <c r="D27" s="84">
        <v>438.5</v>
      </c>
      <c r="E27" s="88"/>
      <c r="F27" s="85">
        <f t="shared" si="0"/>
        <v>0</v>
      </c>
    </row>
    <row r="28" spans="2:6" x14ac:dyDescent="0.3">
      <c r="B28" s="51" t="s">
        <v>24</v>
      </c>
      <c r="C28" s="50">
        <v>78231</v>
      </c>
      <c r="D28" s="83">
        <v>422.5</v>
      </c>
      <c r="E28" s="88"/>
      <c r="F28" s="85">
        <f t="shared" si="0"/>
        <v>0</v>
      </c>
    </row>
    <row r="29" spans="2:6" x14ac:dyDescent="0.3">
      <c r="B29" s="51" t="s">
        <v>32</v>
      </c>
      <c r="C29" s="50">
        <v>78276</v>
      </c>
      <c r="D29" s="83">
        <v>409.75</v>
      </c>
      <c r="E29" s="88"/>
      <c r="F29" s="85">
        <f t="shared" si="0"/>
        <v>0</v>
      </c>
    </row>
    <row r="30" spans="2:6" x14ac:dyDescent="0.3">
      <c r="B30" s="51" t="s">
        <v>27</v>
      </c>
      <c r="C30" s="50">
        <v>78549</v>
      </c>
      <c r="D30" s="83">
        <v>439.5</v>
      </c>
      <c r="E30" s="88"/>
      <c r="F30" s="86">
        <f t="shared" si="0"/>
        <v>0</v>
      </c>
    </row>
    <row r="31" spans="2:6" x14ac:dyDescent="0.3">
      <c r="B31" s="52" t="s">
        <v>26</v>
      </c>
      <c r="C31" s="50">
        <v>77681</v>
      </c>
      <c r="D31" s="83">
        <v>439.5</v>
      </c>
      <c r="E31" s="88"/>
      <c r="F31" s="86">
        <f t="shared" si="0"/>
        <v>0</v>
      </c>
    </row>
    <row r="32" spans="2:6" x14ac:dyDescent="0.3">
      <c r="B32" s="5" t="s">
        <v>30</v>
      </c>
      <c r="C32" s="50">
        <v>78547</v>
      </c>
      <c r="D32" s="7">
        <v>439.5</v>
      </c>
      <c r="E32" s="88"/>
      <c r="F32" s="86">
        <f>E33*D32</f>
        <v>0</v>
      </c>
    </row>
    <row r="33" spans="1:6" ht="14.5" thickBot="1" x14ac:dyDescent="0.35">
      <c r="B33" s="51" t="s">
        <v>25</v>
      </c>
      <c r="C33" s="50">
        <v>77680</v>
      </c>
      <c r="D33" s="84">
        <v>439.5</v>
      </c>
      <c r="E33" s="89"/>
      <c r="F33" s="8">
        <f>E34*D33</f>
        <v>0</v>
      </c>
    </row>
    <row r="34" spans="1:6" ht="18" customHeight="1" x14ac:dyDescent="0.3">
      <c r="B34" s="53"/>
      <c r="C34" s="58"/>
      <c r="D34" s="29"/>
      <c r="E34" s="71"/>
      <c r="F34" s="55"/>
    </row>
    <row r="35" spans="1:6" ht="20" x14ac:dyDescent="0.3">
      <c r="B35" s="24" t="s">
        <v>45</v>
      </c>
      <c r="C35" s="58"/>
      <c r="D35" s="29"/>
      <c r="E35" s="71"/>
      <c r="F35" s="30"/>
    </row>
    <row r="36" spans="1:6" ht="14.5" thickBot="1" x14ac:dyDescent="0.35">
      <c r="B36" s="26" t="s">
        <v>33</v>
      </c>
      <c r="C36" s="74" t="s">
        <v>8</v>
      </c>
      <c r="D36" s="27" t="s">
        <v>9</v>
      </c>
      <c r="E36" s="75" t="s">
        <v>10</v>
      </c>
      <c r="F36" s="28" t="s">
        <v>71</v>
      </c>
    </row>
    <row r="37" spans="1:6" x14ac:dyDescent="0.3">
      <c r="A37" s="31" t="s">
        <v>50</v>
      </c>
      <c r="B37" s="56" t="s">
        <v>57</v>
      </c>
      <c r="C37" s="57">
        <v>78200</v>
      </c>
      <c r="D37" s="61">
        <v>72.349999999999994</v>
      </c>
      <c r="E37" s="90"/>
      <c r="F37" s="30">
        <f t="shared" ref="F37:F42" si="1">E37*D37</f>
        <v>0</v>
      </c>
    </row>
    <row r="38" spans="1:6" x14ac:dyDescent="0.3">
      <c r="A38" s="33"/>
      <c r="B38" s="59" t="s">
        <v>58</v>
      </c>
      <c r="C38" s="60">
        <v>78093</v>
      </c>
      <c r="D38" s="63">
        <v>14.95</v>
      </c>
      <c r="E38" s="91"/>
      <c r="F38" s="55">
        <f t="shared" si="1"/>
        <v>0</v>
      </c>
    </row>
    <row r="39" spans="1:6" x14ac:dyDescent="0.3">
      <c r="A39" s="33"/>
      <c r="B39" s="59" t="s">
        <v>81</v>
      </c>
      <c r="C39" s="60" t="s">
        <v>11</v>
      </c>
      <c r="D39" s="63">
        <v>13.45</v>
      </c>
      <c r="E39" s="91"/>
      <c r="F39" s="55">
        <f t="shared" si="1"/>
        <v>0</v>
      </c>
    </row>
    <row r="40" spans="1:6" x14ac:dyDescent="0.3">
      <c r="A40" s="33"/>
      <c r="B40" s="59" t="s">
        <v>59</v>
      </c>
      <c r="C40" s="60">
        <v>78168</v>
      </c>
      <c r="D40" s="63">
        <v>18.3</v>
      </c>
      <c r="E40" s="91"/>
      <c r="F40" s="55">
        <f t="shared" si="1"/>
        <v>0</v>
      </c>
    </row>
    <row r="41" spans="1:6" x14ac:dyDescent="0.3">
      <c r="A41" s="33"/>
      <c r="B41" s="59" t="s">
        <v>60</v>
      </c>
      <c r="C41" s="60">
        <v>78170</v>
      </c>
      <c r="D41" s="82">
        <v>18.3</v>
      </c>
      <c r="E41" s="91"/>
      <c r="F41" s="55">
        <f t="shared" si="1"/>
        <v>0</v>
      </c>
    </row>
    <row r="42" spans="1:6" ht="15" thickBot="1" x14ac:dyDescent="0.35">
      <c r="A42" s="33"/>
      <c r="B42" s="1" t="s">
        <v>72</v>
      </c>
      <c r="C42" s="58">
        <v>78380</v>
      </c>
      <c r="D42" s="93">
        <v>8.08</v>
      </c>
      <c r="E42" s="92"/>
      <c r="F42" s="94">
        <f t="shared" si="1"/>
        <v>0</v>
      </c>
    </row>
    <row r="43" spans="1:6" ht="14.5" thickBot="1" x14ac:dyDescent="0.35">
      <c r="A43" s="33"/>
      <c r="B43" s="26" t="s">
        <v>34</v>
      </c>
      <c r="C43" s="74" t="s">
        <v>8</v>
      </c>
      <c r="D43" s="27" t="s">
        <v>9</v>
      </c>
      <c r="E43" s="75" t="s">
        <v>10</v>
      </c>
      <c r="F43" s="28" t="s">
        <v>71</v>
      </c>
    </row>
    <row r="44" spans="1:6" x14ac:dyDescent="0.3">
      <c r="A44" s="31" t="s">
        <v>50</v>
      </c>
      <c r="B44" s="56" t="s">
        <v>61</v>
      </c>
      <c r="C44" s="57">
        <v>78201</v>
      </c>
      <c r="D44" s="61">
        <v>72.349999999999994</v>
      </c>
      <c r="E44" s="90"/>
      <c r="F44" s="30">
        <f t="shared" ref="F44:F49" si="2">E44*D44</f>
        <v>0</v>
      </c>
    </row>
    <row r="45" spans="1:6" x14ac:dyDescent="0.3">
      <c r="A45" s="33"/>
      <c r="B45" s="56" t="s">
        <v>62</v>
      </c>
      <c r="C45" s="57">
        <v>78090</v>
      </c>
      <c r="D45" s="61">
        <v>14.95</v>
      </c>
      <c r="E45" s="91"/>
      <c r="F45" s="62">
        <f t="shared" si="2"/>
        <v>0</v>
      </c>
    </row>
    <row r="46" spans="1:6" x14ac:dyDescent="0.3">
      <c r="A46" s="33"/>
      <c r="B46" s="59" t="s">
        <v>63</v>
      </c>
      <c r="C46" s="60" t="s">
        <v>12</v>
      </c>
      <c r="D46" s="63">
        <v>13.45</v>
      </c>
      <c r="E46" s="91"/>
      <c r="F46" s="64">
        <f t="shared" si="2"/>
        <v>0</v>
      </c>
    </row>
    <row r="47" spans="1:6" x14ac:dyDescent="0.3">
      <c r="A47" s="33"/>
      <c r="B47" s="59" t="s">
        <v>59</v>
      </c>
      <c r="C47" s="60">
        <v>78168</v>
      </c>
      <c r="D47" s="63">
        <v>18.3</v>
      </c>
      <c r="E47" s="91"/>
      <c r="F47" s="64">
        <f t="shared" si="2"/>
        <v>0</v>
      </c>
    </row>
    <row r="48" spans="1:6" x14ac:dyDescent="0.3">
      <c r="A48" s="33"/>
      <c r="B48" s="59" t="s">
        <v>60</v>
      </c>
      <c r="C48" s="60">
        <v>78170</v>
      </c>
      <c r="D48" s="63">
        <v>18.3</v>
      </c>
      <c r="E48" s="91"/>
      <c r="F48" s="64">
        <f t="shared" si="2"/>
        <v>0</v>
      </c>
    </row>
    <row r="49" spans="1:6" ht="15" thickBot="1" x14ac:dyDescent="0.35">
      <c r="A49" s="33"/>
      <c r="B49" s="1" t="s">
        <v>72</v>
      </c>
      <c r="C49" s="58">
        <v>78380</v>
      </c>
      <c r="D49" s="32">
        <v>8.08</v>
      </c>
      <c r="E49" s="92"/>
      <c r="F49" s="30">
        <f t="shared" si="2"/>
        <v>0</v>
      </c>
    </row>
    <row r="50" spans="1:6" ht="14.5" thickBot="1" x14ac:dyDescent="0.35">
      <c r="A50" s="33"/>
      <c r="B50" s="26" t="s">
        <v>35</v>
      </c>
      <c r="C50" s="74" t="s">
        <v>8</v>
      </c>
      <c r="D50" s="27" t="s">
        <v>9</v>
      </c>
      <c r="E50" s="75" t="s">
        <v>10</v>
      </c>
      <c r="F50" s="28" t="s">
        <v>71</v>
      </c>
    </row>
    <row r="51" spans="1:6" x14ac:dyDescent="0.3">
      <c r="A51" s="31" t="s">
        <v>50</v>
      </c>
      <c r="B51" s="56" t="s">
        <v>41</v>
      </c>
      <c r="C51" s="57">
        <v>78202</v>
      </c>
      <c r="D51" s="61">
        <v>45.75</v>
      </c>
      <c r="E51" s="90"/>
      <c r="F51" s="62">
        <f t="shared" ref="F51:F58" si="3">E51*D51</f>
        <v>0</v>
      </c>
    </row>
    <row r="52" spans="1:6" x14ac:dyDescent="0.3">
      <c r="A52" s="33"/>
      <c r="B52" s="65" t="s">
        <v>42</v>
      </c>
      <c r="C52" s="60">
        <v>78092</v>
      </c>
      <c r="D52" s="63">
        <v>20</v>
      </c>
      <c r="E52" s="91"/>
      <c r="F52" s="64">
        <f t="shared" si="3"/>
        <v>0</v>
      </c>
    </row>
    <row r="53" spans="1:6" x14ac:dyDescent="0.3">
      <c r="A53" s="33"/>
      <c r="B53" s="65" t="s">
        <v>64</v>
      </c>
      <c r="C53" s="60" t="s">
        <v>13</v>
      </c>
      <c r="D53" s="63">
        <v>18</v>
      </c>
      <c r="E53" s="91"/>
      <c r="F53" s="64">
        <f t="shared" si="3"/>
        <v>0</v>
      </c>
    </row>
    <row r="54" spans="1:6" x14ac:dyDescent="0.3">
      <c r="A54" s="31" t="s">
        <v>50</v>
      </c>
      <c r="B54" s="65" t="s">
        <v>44</v>
      </c>
      <c r="C54" s="60">
        <v>78232</v>
      </c>
      <c r="D54" s="63">
        <v>44</v>
      </c>
      <c r="E54" s="91"/>
      <c r="F54" s="64">
        <f t="shared" si="3"/>
        <v>0</v>
      </c>
    </row>
    <row r="55" spans="1:6" x14ac:dyDescent="0.3">
      <c r="A55" s="33"/>
      <c r="B55" s="65" t="s">
        <v>65</v>
      </c>
      <c r="C55" s="60">
        <v>701727</v>
      </c>
      <c r="D55" s="63">
        <v>20</v>
      </c>
      <c r="E55" s="91"/>
      <c r="F55" s="64">
        <f t="shared" si="3"/>
        <v>0</v>
      </c>
    </row>
    <row r="56" spans="1:6" x14ac:dyDescent="0.3">
      <c r="A56" s="33"/>
      <c r="B56" s="65" t="s">
        <v>66</v>
      </c>
      <c r="C56" s="60">
        <v>78169</v>
      </c>
      <c r="D56" s="63">
        <v>18.3</v>
      </c>
      <c r="E56" s="91"/>
      <c r="F56" s="64">
        <f t="shared" si="3"/>
        <v>0</v>
      </c>
    </row>
    <row r="57" spans="1:6" x14ac:dyDescent="0.3">
      <c r="A57" s="33"/>
      <c r="B57" s="65" t="s">
        <v>67</v>
      </c>
      <c r="C57" s="60">
        <v>78222</v>
      </c>
      <c r="D57" s="63">
        <v>18.3</v>
      </c>
      <c r="E57" s="91"/>
      <c r="F57" s="64">
        <f t="shared" si="3"/>
        <v>0</v>
      </c>
    </row>
    <row r="58" spans="1:6" ht="15" thickBot="1" x14ac:dyDescent="0.35">
      <c r="A58" s="33"/>
      <c r="B58" s="34" t="s">
        <v>73</v>
      </c>
      <c r="C58" s="58">
        <v>78041</v>
      </c>
      <c r="D58" s="32">
        <v>12.45</v>
      </c>
      <c r="E58" s="92"/>
      <c r="F58" s="30">
        <f t="shared" si="3"/>
        <v>0</v>
      </c>
    </row>
    <row r="59" spans="1:6" ht="14.5" thickBot="1" x14ac:dyDescent="0.35">
      <c r="A59" s="33"/>
      <c r="B59" s="26" t="s">
        <v>14</v>
      </c>
      <c r="C59" s="74" t="s">
        <v>8</v>
      </c>
      <c r="D59" s="27" t="s">
        <v>9</v>
      </c>
      <c r="E59" s="75" t="s">
        <v>10</v>
      </c>
      <c r="F59" s="28" t="s">
        <v>71</v>
      </c>
    </row>
    <row r="60" spans="1:6" ht="13.5" customHeight="1" x14ac:dyDescent="0.3">
      <c r="A60" s="31" t="s">
        <v>50</v>
      </c>
      <c r="B60" s="66" t="s">
        <v>46</v>
      </c>
      <c r="C60" s="67">
        <v>77678</v>
      </c>
      <c r="D60" s="61">
        <v>72.349999999999994</v>
      </c>
      <c r="E60" s="90"/>
      <c r="F60" s="62">
        <f t="shared" ref="F60:F71" si="4">E60*D60</f>
        <v>0</v>
      </c>
    </row>
    <row r="61" spans="1:6" x14ac:dyDescent="0.3">
      <c r="A61" s="33"/>
      <c r="B61" s="68" t="s">
        <v>36</v>
      </c>
      <c r="C61" s="69">
        <v>77589</v>
      </c>
      <c r="D61" s="63">
        <v>45.75</v>
      </c>
      <c r="E61" s="91"/>
      <c r="F61" s="64">
        <f t="shared" si="4"/>
        <v>0</v>
      </c>
    </row>
    <row r="62" spans="1:6" x14ac:dyDescent="0.3">
      <c r="A62" s="33"/>
      <c r="B62" s="59" t="s">
        <v>28</v>
      </c>
      <c r="C62" s="60" t="s">
        <v>15</v>
      </c>
      <c r="D62" s="63">
        <v>32.18</v>
      </c>
      <c r="E62" s="91"/>
      <c r="F62" s="64">
        <f t="shared" si="4"/>
        <v>0</v>
      </c>
    </row>
    <row r="63" spans="1:6" ht="14.5" customHeight="1" x14ac:dyDescent="0.3">
      <c r="A63" s="31" t="s">
        <v>50</v>
      </c>
      <c r="B63" s="68" t="s">
        <v>82</v>
      </c>
      <c r="C63" s="69">
        <v>77679</v>
      </c>
      <c r="D63" s="63">
        <v>72.349999999999994</v>
      </c>
      <c r="E63" s="91"/>
      <c r="F63" s="64">
        <f t="shared" si="4"/>
        <v>0</v>
      </c>
    </row>
    <row r="64" spans="1:6" x14ac:dyDescent="0.3">
      <c r="A64" s="33"/>
      <c r="B64" s="68" t="s">
        <v>47</v>
      </c>
      <c r="C64" s="69">
        <v>77588</v>
      </c>
      <c r="D64" s="63">
        <v>45.75</v>
      </c>
      <c r="E64" s="91"/>
      <c r="F64" s="64">
        <f t="shared" si="4"/>
        <v>0</v>
      </c>
    </row>
    <row r="65" spans="1:6" x14ac:dyDescent="0.3">
      <c r="A65" s="33"/>
      <c r="B65" s="68" t="s">
        <v>29</v>
      </c>
      <c r="C65" s="69" t="s">
        <v>16</v>
      </c>
      <c r="D65" s="63">
        <v>32.18</v>
      </c>
      <c r="E65" s="91"/>
      <c r="F65" s="64">
        <f t="shared" si="4"/>
        <v>0</v>
      </c>
    </row>
    <row r="66" spans="1:6" x14ac:dyDescent="0.3">
      <c r="A66" s="31" t="s">
        <v>50</v>
      </c>
      <c r="B66" s="68" t="s">
        <v>48</v>
      </c>
      <c r="C66" s="69">
        <v>77587</v>
      </c>
      <c r="D66" s="63">
        <v>45.75</v>
      </c>
      <c r="E66" s="91"/>
      <c r="F66" s="64">
        <f t="shared" si="4"/>
        <v>0</v>
      </c>
    </row>
    <row r="67" spans="1:6" x14ac:dyDescent="0.3">
      <c r="A67" s="33"/>
      <c r="B67" s="68" t="s">
        <v>43</v>
      </c>
      <c r="C67" s="69" t="s">
        <v>17</v>
      </c>
      <c r="D67" s="63">
        <v>32.18</v>
      </c>
      <c r="E67" s="91"/>
      <c r="F67" s="64">
        <f t="shared" si="4"/>
        <v>0</v>
      </c>
    </row>
    <row r="68" spans="1:6" x14ac:dyDescent="0.3">
      <c r="A68" s="31" t="s">
        <v>50</v>
      </c>
      <c r="B68" s="68" t="s">
        <v>83</v>
      </c>
      <c r="C68" s="69">
        <v>77686</v>
      </c>
      <c r="D68" s="63">
        <v>45.75</v>
      </c>
      <c r="E68" s="91"/>
      <c r="F68" s="64">
        <f t="shared" si="4"/>
        <v>0</v>
      </c>
    </row>
    <row r="69" spans="1:6" x14ac:dyDescent="0.3">
      <c r="A69" s="36"/>
      <c r="B69" s="68" t="s">
        <v>37</v>
      </c>
      <c r="C69" s="69">
        <v>77677</v>
      </c>
      <c r="D69" s="63">
        <v>25.75</v>
      </c>
      <c r="E69" s="91"/>
      <c r="F69" s="64">
        <f t="shared" si="4"/>
        <v>0</v>
      </c>
    </row>
    <row r="70" spans="1:6" x14ac:dyDescent="0.3">
      <c r="A70" s="36"/>
      <c r="B70" s="70" t="s">
        <v>68</v>
      </c>
      <c r="C70" s="69" t="s">
        <v>18</v>
      </c>
      <c r="D70" s="63">
        <v>23.18</v>
      </c>
      <c r="E70" s="91"/>
      <c r="F70" s="64">
        <f t="shared" si="4"/>
        <v>0</v>
      </c>
    </row>
    <row r="71" spans="1:6" ht="15" thickBot="1" x14ac:dyDescent="0.35">
      <c r="B71" s="35" t="s">
        <v>74</v>
      </c>
      <c r="C71" s="76">
        <v>77860</v>
      </c>
      <c r="D71" s="32">
        <v>9</v>
      </c>
      <c r="E71" s="92"/>
      <c r="F71" s="30">
        <f t="shared" si="4"/>
        <v>0</v>
      </c>
    </row>
    <row r="72" spans="1:6" ht="14.5" thickBot="1" x14ac:dyDescent="0.35">
      <c r="B72" s="26" t="s">
        <v>19</v>
      </c>
      <c r="C72" s="74" t="s">
        <v>8</v>
      </c>
      <c r="D72" s="27" t="s">
        <v>9</v>
      </c>
      <c r="E72" s="75" t="s">
        <v>10</v>
      </c>
      <c r="F72" s="28" t="s">
        <v>71</v>
      </c>
    </row>
    <row r="73" spans="1:6" ht="14.5" x14ac:dyDescent="0.3">
      <c r="B73" s="56" t="s">
        <v>75</v>
      </c>
      <c r="C73" s="57">
        <v>76903</v>
      </c>
      <c r="D73" s="61">
        <v>7</v>
      </c>
      <c r="E73" s="90"/>
      <c r="F73" s="62">
        <f t="shared" ref="F73:F80" si="5">E73*D73</f>
        <v>0</v>
      </c>
    </row>
    <row r="74" spans="1:6" ht="14.5" x14ac:dyDescent="0.3">
      <c r="B74" s="59" t="s">
        <v>76</v>
      </c>
      <c r="C74" s="60">
        <v>77734</v>
      </c>
      <c r="D74" s="63">
        <v>16</v>
      </c>
      <c r="E74" s="91"/>
      <c r="F74" s="64">
        <f t="shared" si="5"/>
        <v>0</v>
      </c>
    </row>
    <row r="75" spans="1:6" ht="14.5" x14ac:dyDescent="0.3">
      <c r="B75" s="59" t="s">
        <v>77</v>
      </c>
      <c r="C75" s="60">
        <v>75630</v>
      </c>
      <c r="D75" s="63">
        <v>11.5</v>
      </c>
      <c r="E75" s="91"/>
      <c r="F75" s="64">
        <f t="shared" si="5"/>
        <v>0</v>
      </c>
    </row>
    <row r="76" spans="1:6" ht="14.5" x14ac:dyDescent="0.3">
      <c r="B76" s="59" t="s">
        <v>78</v>
      </c>
      <c r="C76" s="60">
        <v>75973</v>
      </c>
      <c r="D76" s="63">
        <v>25</v>
      </c>
      <c r="E76" s="91"/>
      <c r="F76" s="64">
        <f t="shared" si="5"/>
        <v>0</v>
      </c>
    </row>
    <row r="77" spans="1:6" x14ac:dyDescent="0.3">
      <c r="B77" s="59" t="s">
        <v>20</v>
      </c>
      <c r="C77" s="60">
        <v>75661</v>
      </c>
      <c r="D77" s="63">
        <v>24.95</v>
      </c>
      <c r="E77" s="91"/>
      <c r="F77" s="64">
        <f t="shared" si="5"/>
        <v>0</v>
      </c>
    </row>
    <row r="78" spans="1:6" x14ac:dyDescent="0.3">
      <c r="B78" s="59" t="s">
        <v>21</v>
      </c>
      <c r="C78" s="60">
        <v>75691</v>
      </c>
      <c r="D78" s="63">
        <v>11</v>
      </c>
      <c r="E78" s="91"/>
      <c r="F78" s="64">
        <f t="shared" si="5"/>
        <v>0</v>
      </c>
    </row>
    <row r="79" spans="1:6" x14ac:dyDescent="0.3">
      <c r="B79" s="59" t="s">
        <v>38</v>
      </c>
      <c r="C79" s="60">
        <v>75121</v>
      </c>
      <c r="D79" s="63">
        <v>11.85</v>
      </c>
      <c r="E79" s="91"/>
      <c r="F79" s="64">
        <f t="shared" si="5"/>
        <v>0</v>
      </c>
    </row>
    <row r="80" spans="1:6" ht="14.5" thickBot="1" x14ac:dyDescent="0.35">
      <c r="B80" s="1" t="s">
        <v>22</v>
      </c>
      <c r="C80" s="58">
        <v>75278</v>
      </c>
      <c r="D80" s="32">
        <v>13.75</v>
      </c>
      <c r="E80" s="92"/>
      <c r="F80" s="30">
        <f t="shared" si="5"/>
        <v>0</v>
      </c>
    </row>
    <row r="81" spans="2:8" x14ac:dyDescent="0.3">
      <c r="B81" s="37"/>
      <c r="C81" s="77" t="s">
        <v>70</v>
      </c>
      <c r="D81" s="77"/>
      <c r="E81" s="78"/>
      <c r="F81" s="38">
        <f>SUM(F26:F80)</f>
        <v>0</v>
      </c>
    </row>
    <row r="82" spans="2:8" x14ac:dyDescent="0.3">
      <c r="B82" s="47"/>
      <c r="C82" s="79"/>
      <c r="D82" s="79"/>
      <c r="E82" s="79"/>
      <c r="F82" s="30"/>
    </row>
    <row r="83" spans="2:8" ht="14.5" x14ac:dyDescent="0.3">
      <c r="B83" s="39" t="s">
        <v>79</v>
      </c>
      <c r="C83" s="80"/>
      <c r="D83" s="80"/>
      <c r="E83" s="80"/>
      <c r="F83" s="40"/>
    </row>
    <row r="84" spans="2:8" ht="14.5" x14ac:dyDescent="0.3">
      <c r="B84" s="41" t="s">
        <v>80</v>
      </c>
      <c r="C84" s="81"/>
      <c r="D84" s="81"/>
      <c r="E84" s="42"/>
      <c r="F84" s="30">
        <f>E84*D84</f>
        <v>0</v>
      </c>
    </row>
    <row r="85" spans="2:8" ht="30" customHeight="1" thickBot="1" x14ac:dyDescent="0.35">
      <c r="B85" s="43"/>
      <c r="C85" s="44" t="s">
        <v>23</v>
      </c>
      <c r="D85" s="44"/>
      <c r="E85" s="45"/>
      <c r="F85" s="46">
        <f>SUM(F81:F84)</f>
        <v>0</v>
      </c>
      <c r="G85" s="11"/>
      <c r="H85" s="11"/>
    </row>
    <row r="87" spans="2:8" x14ac:dyDescent="0.3">
      <c r="B87" s="11" t="s">
        <v>69</v>
      </c>
    </row>
  </sheetData>
  <mergeCells count="18">
    <mergeCell ref="C11:F11"/>
    <mergeCell ref="C13:F13"/>
    <mergeCell ref="C14:F14"/>
    <mergeCell ref="C17:F17"/>
    <mergeCell ref="C85:D85"/>
    <mergeCell ref="B83:F83"/>
    <mergeCell ref="B4:F4"/>
    <mergeCell ref="C15:F15"/>
    <mergeCell ref="C81:D81"/>
    <mergeCell ref="C84:D84"/>
    <mergeCell ref="C18:F18"/>
    <mergeCell ref="C19:F19"/>
    <mergeCell ref="C20:F20"/>
    <mergeCell ref="B8:F8"/>
    <mergeCell ref="B22:F22"/>
    <mergeCell ref="B6:F6"/>
    <mergeCell ref="C9:F9"/>
    <mergeCell ref="C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Sean T. Covey</dc:creator>
  <cp:lastModifiedBy>Michael Sean T. Covey</cp:lastModifiedBy>
  <dcterms:created xsi:type="dcterms:W3CDTF">2023-10-10T21:11:38Z</dcterms:created>
  <dcterms:modified xsi:type="dcterms:W3CDTF">2023-10-13T17:11:47Z</dcterms:modified>
</cp:coreProperties>
</file>